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ReporteTrimestral!$B$2:$AE$49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47" i="2" l="1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<sst xmlns="http://schemas.openxmlformats.org/spreadsheetml/2006/main" count="664" uniqueCount="218">
  <si>
    <t> 2015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</si>
  <si>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</si>
  <si>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</si>
  <si>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</si>
  <si>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</si>
  <si>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</si>
  <si>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</si>
  <si>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</si>
  <si>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</si>
  <si>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</si>
  <si>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</si>
  <si>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</si>
  <si>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</si>
  <si>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</si>
  <si>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</si>
  <si>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</si>
  <si>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</si>
  <si>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</si>
  <si>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</si>
  <si>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</si>
  <si>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</si>
  <si>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</si>
  <si>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</si>
  <si>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</si>
  <si>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</si>
  <si>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</si>
  <si>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</si>
  <si>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</si>
  <si>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</si>
  <si>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</si>
  <si>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</si>
  <si>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</si>
  <si>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</si>
  <si>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</si>
  <si>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</si>
  <si>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BCS15150100468307</t>
  </si>
  <si>
    <t>Ampliacion De Red De Agua Potable, Las Flores, El Centenario</t>
  </si>
  <si>
    <t>FIAS201501</t>
  </si>
  <si>
    <t>La Paz</t>
  </si>
  <si>
    <t>El Centenario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</si>
  <si>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</si>
  <si>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</si>
  <si>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</si>
  <si>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</si>
  <si>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</si>
  <si>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ORGANISMO OPERADOR MUNICIPAL DEL SISTEMA DE AGUA POTABLE, ALCANTARILLADO Y SANEAMIENTO DE LA PAZ</t>
  </si>
  <si>
    <t>Agua y saneamiento</t>
  </si>
  <si>
    <t>En Ejecución</t>
  </si>
  <si>
    <t>2015</t>
  </si>
  <si>
    <t>Metros lineales</t>
  </si>
  <si>
    <t>Financiera: OBRA CONCLUIDA FISICAMENTE, CON RETENCIONES PENDIENTES DE PAGO. / Física: OBRA CONCLUIDA FISICAMENTE, CON RETENCIONES PENDIENTES DE PAGO. / Registro: SISTEMA: Pasa al siguiente nivel.</t>
  </si>
  <si>
    <t>BCS15150100468348</t>
  </si>
  <si>
    <t>Ampliacion De Alcantarillado, La Pitahaya 4ta Etapa</t>
  </si>
  <si>
    <t>FIAS201502</t>
  </si>
  <si>
    <t>Cobertura municipal</t>
  </si>
  <si>
    <t xml:space="preserve">ORGANISMO OPERADOR MUNICIPAL DEL SISTEMA DE AGUA POTABLE, ALCANTARILLADO Y SANEAMIENTO DE LA PAZ </t>
  </si>
  <si>
    <t>Financiera: OBRA CONCLUIDA FISICAMENTE, CON RETENCIONES PENDIENTES DE PAGO. / Física: OBRA CONCLUIDA, CON RETENCIONES PENDIENTES DE PAGO. / Registro: SISTEMA: Pasa al siguiente nivel.</t>
  </si>
  <si>
    <t>BCS15150100468372</t>
  </si>
  <si>
    <t>Ampliación De Alcantarillado, Ampl. Antonio Navarro Rubio</t>
  </si>
  <si>
    <t>FIAS201503</t>
  </si>
  <si>
    <t>ORGANISMO OPERADOR MUNICIPAL DES SISTEMA DE AGUA POTABLE, ALCANTARILLADO SANEAMIENTO DE LA PAZ</t>
  </si>
  <si>
    <t>BCS15150100468389</t>
  </si>
  <si>
    <t>Ampliacion De Alcantarillado, Calafia Primera Etapa</t>
  </si>
  <si>
    <t>FIAS201504</t>
  </si>
  <si>
    <t>Financiera: SIN EJERCER. / Física: SIN EJERCER. / Registro: SISTEMA: Pasa al siguiente nivel.</t>
  </si>
  <si>
    <t>BCS15150100468402</t>
  </si>
  <si>
    <t>Ampliacion De Alcantarillado, Loma Linda</t>
  </si>
  <si>
    <t>FIAS201505</t>
  </si>
  <si>
    <t>Financiera: OBRA CONCLUIDA FISICAMENTE, CON RETENCIONES PENDIENTEDE PAGO. / Física: OBRA FISICAMENTE CONCLUIDA CON RETENCIONES PENDIENTES DE PAGO. / Registro: SISTEMA: Pasa al siguiente nivel.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</si>
  <si>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</si>
  <si>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</si>
  <si>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</si>
  <si>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</si>
  <si>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Urbanización</t>
  </si>
  <si>
    <t>BCS15150100470830</t>
  </si>
  <si>
    <t>Construccion De Alumbrado Escalinata Pedregal</t>
  </si>
  <si>
    <t>FMUM201513</t>
  </si>
  <si>
    <t>I005 FORTAMUN</t>
  </si>
  <si>
    <t>DIRECCION GENERAL DE OBRAS PUBLICAS Y ASENTAMIENTOS HUMANOS</t>
  </si>
  <si>
    <t>BCS15150100470868</t>
  </si>
  <si>
    <t>Construccion 2da Etapa Centro Municipal De Las Artes</t>
  </si>
  <si>
    <t>FMUM201514</t>
  </si>
  <si>
    <t>Otros Proyectos</t>
  </si>
  <si>
    <t>Metros Cuadrados</t>
  </si>
  <si>
    <t>Financiera: SIN EJERCER. / Física: SIN EJERCER / Registro: SISTEMA: Pasa al siguiente nivel.</t>
  </si>
  <si>
    <t>BCS15150100470893</t>
  </si>
  <si>
    <t xml:space="preserve">Construccion Barda Perimetral Y Obra Exterior Centro De Atencion Infantil Los Cardones </t>
  </si>
  <si>
    <t>FMUM201515</t>
  </si>
  <si>
    <t>BCS15150100470965</t>
  </si>
  <si>
    <t xml:space="preserve">Rehabilitacion De Ciclovia Boulevard Forjadores, Tramo 5 De Febrero A Luis Donaldo Colosio </t>
  </si>
  <si>
    <t>FMUM201516</t>
  </si>
  <si>
    <t xml:space="preserve">DIRECCION GENERAL DE OBRAS PUBLICAS Y ASENTAMIENTOS HUMANOS </t>
  </si>
  <si>
    <t>Transportes y vialidades</t>
  </si>
  <si>
    <t>BCS15150100471018</t>
  </si>
  <si>
    <t>Rehabilitacion Y Adecuacion De Centros De Atencion De Desarrollo Comunitario Y Atencion Infantil</t>
  </si>
  <si>
    <t>FMUM201511</t>
  </si>
  <si>
    <t>BCS15150100481747</t>
  </si>
  <si>
    <t>Instalación De Tomas Domicilarias (2da Etapa) En Calles; 9, 10, 11 Y 12, Entre Calle Mexico Y Honduras.</t>
  </si>
  <si>
    <t>A04</t>
  </si>
  <si>
    <t>Loreto</t>
  </si>
  <si>
    <t>H. VII AYUNTAMIENTO DE LORETO.</t>
  </si>
  <si>
    <t>Terminado</t>
  </si>
  <si>
    <t>Piezas</t>
  </si>
  <si>
    <t>Financiera: CONCLUIDO AL 100% FINANCIERAMENTE. / Física: CONCLUIDO AL 100% FÍSICAMENTE. / Registro: CONCLUIDO AL 100 % TANTO FÍSICA COMO FINANCIERAMENTE. - SISTEMA: Pasa al siguiente nivel.</t>
  </si>
  <si>
    <t>BCS15150100484359</t>
  </si>
  <si>
    <t>Construcción De Línea De Drenaje Y Descargas Domiciliarias Circuito De Calles: Callejon Refugio Romero, Prolongación Ayuntamiento Y Preparatoria.</t>
  </si>
  <si>
    <t>A06</t>
  </si>
  <si>
    <t>BCS15150100484941</t>
  </si>
  <si>
    <t>Construcción De Línea Electrica En Diferentes Zonas Del Municipio De Loreto.</t>
  </si>
  <si>
    <t>A02</t>
  </si>
  <si>
    <t>BCS15150100485011</t>
  </si>
  <si>
    <t xml:space="preserve">Construcción De Línea De Agua Potable Y Tomas Domiciliarias En Calle Prolongación Paula Osuna, Entre Civilizadores Y Predio De Fonatur. </t>
  </si>
  <si>
    <t>A03</t>
  </si>
  <si>
    <t>BCS15150100485089</t>
  </si>
  <si>
    <t>Construcción De Línea De Drenaje Y Descargas Domiciliarias En Calles; 9,10,11 Y 12, Entre Calle Mexico Y Honduras.</t>
  </si>
  <si>
    <t>A05</t>
  </si>
  <si>
    <t>BCS15150100490535</t>
  </si>
  <si>
    <t>Cereso Loreto</t>
  </si>
  <si>
    <t>-</t>
  </si>
  <si>
    <t>Ninguno [CERESO]</t>
  </si>
  <si>
    <t>Rural</t>
  </si>
  <si>
    <t>I011 FASP</t>
  </si>
  <si>
    <t>Fortalecimiento de las capacidades humanas y tecnológicas del Sistema Penitenciario Nacional</t>
  </si>
  <si>
    <t>SUBSECRETARIA DE SEGURIDAD PUBLICA</t>
  </si>
  <si>
    <t>Seguridad</t>
  </si>
  <si>
    <t>Financiera:  / Física:  / Registro: SISTEMA: Pasa al siguiente nivel.</t>
  </si>
  <si>
    <t>BCS15150200507680</t>
  </si>
  <si>
    <t>Rehabilitación De Caminos Agropecuarios Y Pesqueros</t>
  </si>
  <si>
    <t>1 FAIS 2015</t>
  </si>
  <si>
    <t>Mulegé</t>
  </si>
  <si>
    <t>H. Ayuntamiento de Mulegé</t>
  </si>
  <si>
    <t>Comunicaciones</t>
  </si>
  <si>
    <t>Kilómetro</t>
  </si>
  <si>
    <t>Financiera: 15 tramos rehabilitados y pagados al 100% según facturas. / Física: Trabajos de rastreo de caminos rurales. / Registro: SISTEMA: Pasa al siguiente nivel.</t>
  </si>
  <si>
    <t>BCS15150200508120</t>
  </si>
  <si>
    <t>Huertos Familiares</t>
  </si>
  <si>
    <t>10 FAIS 2015</t>
  </si>
  <si>
    <t>Asistencia Social</t>
  </si>
  <si>
    <t>Lote</t>
  </si>
  <si>
    <t>Financiera: Pago total con base al contrato HAM-FISM-AD-EXT-004-2015 / Física: Entrega de material para huertos familiares. / Registro: SISTEMA: Pasa al siguiente nivel.</t>
  </si>
  <si>
    <t>BCS15150200508191</t>
  </si>
  <si>
    <t xml:space="preserve">Comedor Comunitario </t>
  </si>
  <si>
    <t>13 FAIS 2015</t>
  </si>
  <si>
    <t>Villa Alberto Andrés Alvarado Arámburo</t>
  </si>
  <si>
    <t>Financiera: No existe avance de este proyecto. / Física: Sin ejecución. / Registro: SISTEMA: Pasa al siguiente nivel.</t>
  </si>
  <si>
    <t>BCS15150200509626</t>
  </si>
  <si>
    <t>Rehabilitación Del Cárcamo De Aguas Negras No. 2 Santa Rosalía</t>
  </si>
  <si>
    <t>21 FAIS 2015</t>
  </si>
  <si>
    <t>Santa Rosalía</t>
  </si>
  <si>
    <t>Equipamiento</t>
  </si>
  <si>
    <t>Financiera: Obra pagada al 100% con base al contrato de obra No. HAM-OOMSAPAS-FAIS-001-2015 / Física: Obra culminada al 100% que incluye equipos de bombeo e instalación eléctrica en cárcamo. / Registro: SISTEMA: Pasa al siguiente nivel.</t>
  </si>
  <si>
    <t>BCS15150200509640</t>
  </si>
  <si>
    <t>Rehabilitación De Cárcamos De Aguas Negras No. 1,3,4 Y 5 (Gro. Negro)</t>
  </si>
  <si>
    <t>22 FAIS 2015</t>
  </si>
  <si>
    <t>Guerrero Negro</t>
  </si>
  <si>
    <t>Financiera: Obra pagada al 100% con base al contrato de obra No. HAM-OOMSAPAS-FAIS-002-2015 / Física: Rehabilitación al 100% de 4 cárcamos en la localidad de Guerrero Negro. / Registro: SISTEMA: Pasa al siguiente nivel.</t>
  </si>
  <si>
    <t>BCS15150300555983</t>
  </si>
  <si>
    <t>Construcción De Línea De Agua Potable Y Tomas Domiciliarias En Calle Águilas/Pargos Y Aguilillas, Cardenales / Pargos Y Halcones Y Halcones / Cardenales Y Golondrinas, Colonia Miramar.</t>
  </si>
  <si>
    <t>A07</t>
  </si>
  <si>
    <t>BCS15150300557666</t>
  </si>
  <si>
    <t>Construcción De Línea De Agua Potable Y Tomas Domiciliarias En Calle Prolongación Independencia Entre Baja California Y Bordo De Arroyo.</t>
  </si>
  <si>
    <t>A08</t>
  </si>
  <si>
    <t>H. VIII AYUNTAMIENTO DE LORETO</t>
  </si>
  <si>
    <t>BCS15150300557757</t>
  </si>
  <si>
    <t>Construcción De Línea De Drenaje Y Descargas Domiciliarias En Calle Prolongación Independencia Entre Baja California Y Bordo De Arroyo.</t>
  </si>
  <si>
    <t>A09</t>
  </si>
  <si>
    <t>H. Ayuntamiento de Loreto.</t>
  </si>
  <si>
    <t>BCS15150300567335</t>
  </si>
  <si>
    <t>Construccion De Dos Aulas J.N. Altagracia Davis Perpuli</t>
  </si>
  <si>
    <t>FAM-5F-05-15-23</t>
  </si>
  <si>
    <t>I007 FAM Infraestructura Educativa Básica</t>
  </si>
  <si>
    <t>INSTITUTO SUDCALIFORNIANO DE LA INFRAESTRUCTURA FISICA EDUCATIVA</t>
  </si>
  <si>
    <t>BCS15150300567339</t>
  </si>
  <si>
    <t>Suministro De Mobiliario J.N. Altagracia Davis Perpuli</t>
  </si>
  <si>
    <t>FAM-ADQ-05-15-05</t>
  </si>
  <si>
    <t>BCS15150300567342</t>
  </si>
  <si>
    <t>Construccion De Un Aula Cam Mercedes Davis Perpuli</t>
  </si>
  <si>
    <t>FAM-5F-05-15-20</t>
  </si>
  <si>
    <t>BCS15150300567346</t>
  </si>
  <si>
    <t>Suministro De Mobiliario Y Equipo Cam. Mercedes Davis Perpuli</t>
  </si>
  <si>
    <t>INSTUTO SUDCALIFORNIANO DE LA INFRAESTRUCTURA FISICA EDUCATIVA</t>
  </si>
  <si>
    <t>BCS15150300567351</t>
  </si>
  <si>
    <t>Rehabilitacion De Obra Ext. E.P. Juan Felipé Lagos</t>
  </si>
  <si>
    <t>FAM-5F-05-15-60</t>
  </si>
  <si>
    <t>BCS15150400612027</t>
  </si>
  <si>
    <t xml:space="preserve">Reposición De Cerco Perimetral En Estación De Cloración </t>
  </si>
  <si>
    <t>23 Fais 2015</t>
  </si>
  <si>
    <t>Financiera: Obra pagada al 100% con base al contrato No. HAM-OOMSAPAS-FAIS-003-2015 / Física: Obra culminada al 100% con base al contrato de obra y números generadores. / Registro: SISTEMA: Pasa al siguiente nivel.</t>
  </si>
  <si>
    <t>BCS15150400612044</t>
  </si>
  <si>
    <t>Reposición De Electrobomba En Cárcamo De Agua Potable En La Col. Nueva Sta. Rosalía</t>
  </si>
  <si>
    <t>24 Fais 2015</t>
  </si>
  <si>
    <t>Financiera: Obra pagada al 100% con base al contrato de obra No. HAM-OOMSAPAS-FAIS-004-2015 / Física: Obra realizada en tiempo y forma con base al contrato de obra. / Registro: SISTEMA: Pasa al siguiente nivel.</t>
  </si>
  <si>
    <t>BCS15150400613415</t>
  </si>
  <si>
    <t>E.P. Juan Felipe Lagos. Rehabilitacion De Obra Externa</t>
  </si>
  <si>
    <t>FAM-5F-05-15-60A</t>
  </si>
  <si>
    <t>BCS15150400621083</t>
  </si>
  <si>
    <t>Adquisición De Camión Recolector De Basura</t>
  </si>
  <si>
    <t>FMFM201520</t>
  </si>
  <si>
    <t>DIRECCION DE SERVICIOS PUBLICOS MUNICIPALES</t>
  </si>
  <si>
    <t>Maquinaria y equipo</t>
  </si>
  <si>
    <t>BCS15150400621148</t>
  </si>
  <si>
    <t>Construcción De Barda Perimetral Y Modulo De Baños En Panteon Del Jardín De Los Recuerdos</t>
  </si>
  <si>
    <t>FMUM201521</t>
  </si>
  <si>
    <t>DIRECCIÓN GENERAL DE OBRAS PÚBLICAS Y ASENTAMIENTOS HUMANOS</t>
  </si>
  <si>
    <t>Financiera: OBRA CONCLUIDA FISICAMENTE, CON RETENCIONES PENDIENTES DE PAGO. / Física: OBRA CONCLUIDA, RETENCIONES PENDIENTES DE PAGO. / Registro: SISTEMA: Pasa al siguiente nivel.</t>
  </si>
  <si>
    <t>BCS15150500682062</t>
  </si>
  <si>
    <t>Construccion De Unidades De Vivienda Basica En Zona Urbana.</t>
  </si>
  <si>
    <t>FIVC201517</t>
  </si>
  <si>
    <t>Obra</t>
  </si>
  <si>
    <t>DIRECCION GENERAL DE DESARROLLO SOCIAL OBRAS PUBLICAS Y ASENTAMIENTOS HUMANOS</t>
  </si>
  <si>
    <t xml:space="preserve">Vivienda </t>
  </si>
  <si>
    <t>Financiera: OBRA EN PROCESO. / Física: OBRA EN PROCESO. / Registro: SISTEMA: Pasa al siguiente nivel.</t>
  </si>
  <si>
    <t>BCS15150500682154</t>
  </si>
  <si>
    <t>Adquisición De Vehículos Nuevos</t>
  </si>
  <si>
    <t>FMBM201525</t>
  </si>
  <si>
    <t>OFICIALIA MAYOR</t>
  </si>
  <si>
    <t>Vehículos</t>
  </si>
  <si>
    <t>Financiera: SIN EJERCER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</si>
</sst>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7"/>
  <sheetViews>
    <sheetView showGridLines="0" tabSelected="1" view="pageBreakPreview" topLeftCell="A4" zoomScale="80" zoomScaleNormal="80" zoomScaleSheetLayoutView="80" workbookViewId="0">
      <selection activeCell="C8" sqref="C8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46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525592</v>
      </c>
      <c r="S11" s="23">
        <v>525592</v>
      </c>
      <c r="T11" s="23">
        <v>525592</v>
      </c>
      <c r="U11" s="23">
        <v>525322</v>
      </c>
      <c r="V11" s="23">
        <v>523057</v>
      </c>
      <c r="W11" s="23">
        <v>523057</v>
      </c>
      <c r="X11" s="23">
        <v>523057</v>
      </c>
      <c r="Y11" s="25">
        <f t="shared" ref="Y11:Y47" si="0">IF(ISERROR(W11/S11),0,((W11/S11)*100))</f>
        <v>99.517686722781178</v>
      </c>
      <c r="Z11" s="24">
        <v>0</v>
      </c>
      <c r="AA11" s="24" t="s">
        <v>49</v>
      </c>
      <c r="AB11" s="26">
        <v>215178</v>
      </c>
      <c r="AC11" s="25">
        <v>0</v>
      </c>
      <c r="AD11" s="25">
        <v>100</v>
      </c>
      <c r="AE11" s="27" t="s">
        <v>50</v>
      </c>
      <c r="AF11" s="11"/>
    </row>
    <row r="12" spans="2:32" ht="62.25" x14ac:dyDescent="0.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38</v>
      </c>
      <c r="H12" s="30" t="s">
        <v>54</v>
      </c>
      <c r="I12" s="30" t="s">
        <v>43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55</v>
      </c>
      <c r="O12" s="30" t="s">
        <v>46</v>
      </c>
      <c r="P12" s="32" t="s">
        <v>47</v>
      </c>
      <c r="Q12" s="32" t="s">
        <v>48</v>
      </c>
      <c r="R12" s="30">
        <v>1872616</v>
      </c>
      <c r="S12" s="30">
        <v>1872616</v>
      </c>
      <c r="T12" s="30">
        <v>1872616</v>
      </c>
      <c r="U12" s="30">
        <v>1867542</v>
      </c>
      <c r="V12" s="30">
        <v>1854590</v>
      </c>
      <c r="W12" s="30">
        <v>1854590</v>
      </c>
      <c r="X12" s="30">
        <v>1854590</v>
      </c>
      <c r="Y12" s="33">
        <f t="shared" si="0"/>
        <v>99.037389406050153</v>
      </c>
      <c r="Z12" s="32">
        <v>0</v>
      </c>
      <c r="AA12" s="32" t="s">
        <v>49</v>
      </c>
      <c r="AB12" s="26">
        <v>215178</v>
      </c>
      <c r="AC12" s="33">
        <v>0</v>
      </c>
      <c r="AD12" s="33">
        <v>10</v>
      </c>
      <c r="AE12" s="34" t="s">
        <v>56</v>
      </c>
      <c r="AF12" s="11"/>
    </row>
    <row r="13" spans="2:32" ht="62.25" x14ac:dyDescent="0.5">
      <c r="B13" s="11"/>
      <c r="C13" s="28" t="s">
        <v>57</v>
      </c>
      <c r="D13" s="28" t="s">
        <v>58</v>
      </c>
      <c r="E13" s="29" t="s">
        <v>59</v>
      </c>
      <c r="F13" s="29" t="s">
        <v>1</v>
      </c>
      <c r="G13" s="29" t="s">
        <v>38</v>
      </c>
      <c r="H13" s="30" t="s">
        <v>54</v>
      </c>
      <c r="I13" s="30" t="s">
        <v>43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60</v>
      </c>
      <c r="O13" s="30" t="s">
        <v>46</v>
      </c>
      <c r="P13" s="32" t="s">
        <v>47</v>
      </c>
      <c r="Q13" s="32" t="s">
        <v>48</v>
      </c>
      <c r="R13" s="30">
        <v>407194</v>
      </c>
      <c r="S13" s="30">
        <v>407194</v>
      </c>
      <c r="T13" s="30">
        <v>407194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49</v>
      </c>
      <c r="AB13" s="26">
        <v>215178</v>
      </c>
      <c r="AC13" s="33">
        <v>0</v>
      </c>
      <c r="AD13" s="33">
        <v>100</v>
      </c>
      <c r="AE13" s="34" t="s">
        <v>56</v>
      </c>
      <c r="AF13" s="11"/>
    </row>
    <row r="14" spans="2:32" ht="62.25" x14ac:dyDescent="0.5">
      <c r="B14" s="11"/>
      <c r="C14" s="28" t="s">
        <v>61</v>
      </c>
      <c r="D14" s="28" t="s">
        <v>62</v>
      </c>
      <c r="E14" s="29" t="s">
        <v>63</v>
      </c>
      <c r="F14" s="29" t="s">
        <v>1</v>
      </c>
      <c r="G14" s="29" t="s">
        <v>38</v>
      </c>
      <c r="H14" s="30" t="s">
        <v>54</v>
      </c>
      <c r="I14" s="30" t="s">
        <v>43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55</v>
      </c>
      <c r="O14" s="30" t="s">
        <v>46</v>
      </c>
      <c r="P14" s="32" t="s">
        <v>47</v>
      </c>
      <c r="Q14" s="32" t="s">
        <v>48</v>
      </c>
      <c r="R14" s="30">
        <v>4040489</v>
      </c>
      <c r="S14" s="30">
        <v>4040489</v>
      </c>
      <c r="T14" s="30">
        <v>4040489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49</v>
      </c>
      <c r="AB14" s="26">
        <v>215178</v>
      </c>
      <c r="AC14" s="33">
        <v>0</v>
      </c>
      <c r="AD14" s="33">
        <v>0</v>
      </c>
      <c r="AE14" s="34" t="s">
        <v>64</v>
      </c>
      <c r="AF14" s="11"/>
    </row>
    <row r="15" spans="2:32" ht="62.25" x14ac:dyDescent="0.5">
      <c r="B15" s="11"/>
      <c r="C15" s="28" t="s">
        <v>65</v>
      </c>
      <c r="D15" s="28" t="s">
        <v>66</v>
      </c>
      <c r="E15" s="29" t="s">
        <v>67</v>
      </c>
      <c r="F15" s="29" t="s">
        <v>1</v>
      </c>
      <c r="G15" s="29" t="s">
        <v>38</v>
      </c>
      <c r="H15" s="30" t="s">
        <v>54</v>
      </c>
      <c r="I15" s="30" t="s">
        <v>43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55</v>
      </c>
      <c r="O15" s="30" t="s">
        <v>46</v>
      </c>
      <c r="P15" s="32" t="s">
        <v>47</v>
      </c>
      <c r="Q15" s="32" t="s">
        <v>48</v>
      </c>
      <c r="R15" s="30">
        <v>679148</v>
      </c>
      <c r="S15" s="30">
        <v>679148</v>
      </c>
      <c r="T15" s="30">
        <v>679148</v>
      </c>
      <c r="U15" s="30">
        <v>671885</v>
      </c>
      <c r="V15" s="30">
        <v>661873</v>
      </c>
      <c r="W15" s="30">
        <v>661873</v>
      </c>
      <c r="X15" s="30">
        <v>661873</v>
      </c>
      <c r="Y15" s="33">
        <f t="shared" si="0"/>
        <v>97.456371807028802</v>
      </c>
      <c r="Z15" s="32">
        <v>0</v>
      </c>
      <c r="AA15" s="32" t="s">
        <v>49</v>
      </c>
      <c r="AB15" s="26">
        <v>215178</v>
      </c>
      <c r="AC15" s="33">
        <v>0</v>
      </c>
      <c r="AD15" s="33">
        <v>1</v>
      </c>
      <c r="AE15" s="34" t="s">
        <v>68</v>
      </c>
      <c r="AF15" s="11"/>
    </row>
    <row r="16" spans="2:32" ht="62.25" x14ac:dyDescent="0.5">
      <c r="B16" s="11"/>
      <c r="C16" s="28" t="s">
        <v>69</v>
      </c>
      <c r="D16" s="28" t="s">
        <v>70</v>
      </c>
      <c r="E16" s="29" t="s">
        <v>71</v>
      </c>
      <c r="F16" s="29" t="s">
        <v>1</v>
      </c>
      <c r="G16" s="29" t="s">
        <v>38</v>
      </c>
      <c r="H16" s="30" t="s">
        <v>54</v>
      </c>
      <c r="I16" s="30" t="s">
        <v>43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72</v>
      </c>
      <c r="O16" s="30" t="s">
        <v>73</v>
      </c>
      <c r="P16" s="32" t="s">
        <v>47</v>
      </c>
      <c r="Q16" s="32" t="s">
        <v>48</v>
      </c>
      <c r="R16" s="30">
        <v>2000000</v>
      </c>
      <c r="S16" s="30">
        <v>2000000</v>
      </c>
      <c r="T16" s="30">
        <v>2000000</v>
      </c>
      <c r="U16" s="30">
        <v>2000000</v>
      </c>
      <c r="V16" s="30">
        <v>1998080</v>
      </c>
      <c r="W16" s="30">
        <v>1998080</v>
      </c>
      <c r="X16" s="30">
        <v>1998080</v>
      </c>
      <c r="Y16" s="33">
        <f t="shared" si="0"/>
        <v>99.904000000000011</v>
      </c>
      <c r="Z16" s="32">
        <v>0</v>
      </c>
      <c r="AA16" s="32" t="s">
        <v>49</v>
      </c>
      <c r="AB16" s="26">
        <v>215178</v>
      </c>
      <c r="AC16" s="33">
        <v>0</v>
      </c>
      <c r="AD16" s="33">
        <v>100</v>
      </c>
      <c r="AE16" s="34" t="s">
        <v>56</v>
      </c>
      <c r="AF16" s="11"/>
    </row>
    <row r="17" spans="2:32" ht="62.25" x14ac:dyDescent="0.5">
      <c r="B17" s="11"/>
      <c r="C17" s="28" t="s">
        <v>74</v>
      </c>
      <c r="D17" s="28" t="s">
        <v>75</v>
      </c>
      <c r="E17" s="29" t="s">
        <v>76</v>
      </c>
      <c r="F17" s="29" t="s">
        <v>1</v>
      </c>
      <c r="G17" s="29" t="s">
        <v>38</v>
      </c>
      <c r="H17" s="30" t="s">
        <v>54</v>
      </c>
      <c r="I17" s="30" t="s">
        <v>43</v>
      </c>
      <c r="J17" s="31" t="s">
        <v>41</v>
      </c>
      <c r="K17" s="30" t="s">
        <v>77</v>
      </c>
      <c r="L17" s="32" t="s">
        <v>43</v>
      </c>
      <c r="M17" s="30" t="s">
        <v>44</v>
      </c>
      <c r="N17" s="30" t="s">
        <v>78</v>
      </c>
      <c r="O17" s="30" t="s">
        <v>73</v>
      </c>
      <c r="P17" s="32" t="s">
        <v>47</v>
      </c>
      <c r="Q17" s="32" t="s">
        <v>48</v>
      </c>
      <c r="R17" s="30">
        <v>200000</v>
      </c>
      <c r="S17" s="30">
        <v>200000</v>
      </c>
      <c r="T17" s="30">
        <v>200000</v>
      </c>
      <c r="U17" s="30">
        <v>198880</v>
      </c>
      <c r="V17" s="30">
        <v>195965</v>
      </c>
      <c r="W17" s="30">
        <v>195965</v>
      </c>
      <c r="X17" s="30">
        <v>195965</v>
      </c>
      <c r="Y17" s="33">
        <f t="shared" si="0"/>
        <v>97.982499999999987</v>
      </c>
      <c r="Z17" s="32">
        <v>0</v>
      </c>
      <c r="AA17" s="32" t="s">
        <v>49</v>
      </c>
      <c r="AB17" s="26">
        <v>215178</v>
      </c>
      <c r="AC17" s="33">
        <v>0</v>
      </c>
      <c r="AD17" s="33">
        <v>100</v>
      </c>
      <c r="AE17" s="34" t="s">
        <v>56</v>
      </c>
      <c r="AF17" s="11"/>
    </row>
    <row r="18" spans="2:32" ht="62.25" x14ac:dyDescent="0.5">
      <c r="B18" s="11"/>
      <c r="C18" s="28" t="s">
        <v>79</v>
      </c>
      <c r="D18" s="28" t="s">
        <v>80</v>
      </c>
      <c r="E18" s="29" t="s">
        <v>81</v>
      </c>
      <c r="F18" s="29" t="s">
        <v>1</v>
      </c>
      <c r="G18" s="29" t="s">
        <v>38</v>
      </c>
      <c r="H18" s="30" t="s">
        <v>54</v>
      </c>
      <c r="I18" s="30" t="s">
        <v>43</v>
      </c>
      <c r="J18" s="31" t="s">
        <v>41</v>
      </c>
      <c r="K18" s="30" t="s">
        <v>77</v>
      </c>
      <c r="L18" s="32" t="s">
        <v>43</v>
      </c>
      <c r="M18" s="30" t="s">
        <v>44</v>
      </c>
      <c r="N18" s="30" t="s">
        <v>78</v>
      </c>
      <c r="O18" s="30" t="s">
        <v>82</v>
      </c>
      <c r="P18" s="32" t="s">
        <v>47</v>
      </c>
      <c r="Q18" s="32" t="s">
        <v>48</v>
      </c>
      <c r="R18" s="30">
        <v>1600000</v>
      </c>
      <c r="S18" s="30">
        <v>1600000</v>
      </c>
      <c r="T18" s="30">
        <v>1600000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83</v>
      </c>
      <c r="AB18" s="26">
        <v>215178</v>
      </c>
      <c r="AC18" s="33">
        <v>0</v>
      </c>
      <c r="AD18" s="33">
        <v>0</v>
      </c>
      <c r="AE18" s="34" t="s">
        <v>84</v>
      </c>
      <c r="AF18" s="11"/>
    </row>
    <row r="19" spans="2:32" ht="62.25" x14ac:dyDescent="0.5">
      <c r="B19" s="11"/>
      <c r="C19" s="28" t="s">
        <v>85</v>
      </c>
      <c r="D19" s="28" t="s">
        <v>86</v>
      </c>
      <c r="E19" s="29" t="s">
        <v>87</v>
      </c>
      <c r="F19" s="29" t="s">
        <v>1</v>
      </c>
      <c r="G19" s="29" t="s">
        <v>38</v>
      </c>
      <c r="H19" s="30" t="s">
        <v>54</v>
      </c>
      <c r="I19" s="30" t="s">
        <v>43</v>
      </c>
      <c r="J19" s="31" t="s">
        <v>41</v>
      </c>
      <c r="K19" s="30" t="s">
        <v>77</v>
      </c>
      <c r="L19" s="32" t="s">
        <v>43</v>
      </c>
      <c r="M19" s="30" t="s">
        <v>44</v>
      </c>
      <c r="N19" s="30" t="s">
        <v>78</v>
      </c>
      <c r="O19" s="30" t="s">
        <v>82</v>
      </c>
      <c r="P19" s="32" t="s">
        <v>47</v>
      </c>
      <c r="Q19" s="32" t="s">
        <v>48</v>
      </c>
      <c r="R19" s="30">
        <v>400000</v>
      </c>
      <c r="S19" s="30">
        <v>400000</v>
      </c>
      <c r="T19" s="30">
        <v>400000</v>
      </c>
      <c r="U19" s="30">
        <v>400000</v>
      </c>
      <c r="V19" s="30">
        <v>392511</v>
      </c>
      <c r="W19" s="30">
        <v>392511</v>
      </c>
      <c r="X19" s="30">
        <v>392511</v>
      </c>
      <c r="Y19" s="33">
        <f t="shared" si="0"/>
        <v>98.127750000000006</v>
      </c>
      <c r="Z19" s="32">
        <v>0</v>
      </c>
      <c r="AA19" s="32" t="s">
        <v>83</v>
      </c>
      <c r="AB19" s="26">
        <v>215178</v>
      </c>
      <c r="AC19" s="33">
        <v>0</v>
      </c>
      <c r="AD19" s="33">
        <v>100</v>
      </c>
      <c r="AE19" s="34" t="s">
        <v>56</v>
      </c>
      <c r="AF19" s="11"/>
    </row>
    <row r="20" spans="2:32" ht="62.25" x14ac:dyDescent="0.5">
      <c r="B20" s="11"/>
      <c r="C20" s="28" t="s">
        <v>88</v>
      </c>
      <c r="D20" s="28" t="s">
        <v>89</v>
      </c>
      <c r="E20" s="29" t="s">
        <v>90</v>
      </c>
      <c r="F20" s="29" t="s">
        <v>1</v>
      </c>
      <c r="G20" s="29" t="s">
        <v>38</v>
      </c>
      <c r="H20" s="30" t="s">
        <v>54</v>
      </c>
      <c r="I20" s="30" t="s">
        <v>43</v>
      </c>
      <c r="J20" s="31" t="s">
        <v>41</v>
      </c>
      <c r="K20" s="30" t="s">
        <v>77</v>
      </c>
      <c r="L20" s="32" t="s">
        <v>43</v>
      </c>
      <c r="M20" s="30" t="s">
        <v>44</v>
      </c>
      <c r="N20" s="30" t="s">
        <v>91</v>
      </c>
      <c r="O20" s="30" t="s">
        <v>92</v>
      </c>
      <c r="P20" s="32" t="s">
        <v>47</v>
      </c>
      <c r="Q20" s="32" t="s">
        <v>48</v>
      </c>
      <c r="R20" s="30">
        <v>250000</v>
      </c>
      <c r="S20" s="30">
        <v>250000</v>
      </c>
      <c r="T20" s="30">
        <v>250000</v>
      </c>
      <c r="U20" s="30">
        <v>250000</v>
      </c>
      <c r="V20" s="30">
        <v>246336</v>
      </c>
      <c r="W20" s="30">
        <v>246336</v>
      </c>
      <c r="X20" s="30">
        <v>246336</v>
      </c>
      <c r="Y20" s="33">
        <f t="shared" si="0"/>
        <v>98.534400000000005</v>
      </c>
      <c r="Z20" s="32">
        <v>0</v>
      </c>
      <c r="AA20" s="32" t="s">
        <v>83</v>
      </c>
      <c r="AB20" s="26">
        <v>215178</v>
      </c>
      <c r="AC20" s="33">
        <v>0</v>
      </c>
      <c r="AD20" s="33">
        <v>100</v>
      </c>
      <c r="AE20" s="34" t="s">
        <v>56</v>
      </c>
      <c r="AF20" s="11"/>
    </row>
    <row r="21" spans="2:32" ht="62.25" x14ac:dyDescent="0.5">
      <c r="B21" s="11"/>
      <c r="C21" s="28" t="s">
        <v>93</v>
      </c>
      <c r="D21" s="28" t="s">
        <v>94</v>
      </c>
      <c r="E21" s="29" t="s">
        <v>95</v>
      </c>
      <c r="F21" s="29" t="s">
        <v>1</v>
      </c>
      <c r="G21" s="29" t="s">
        <v>38</v>
      </c>
      <c r="H21" s="30" t="s">
        <v>54</v>
      </c>
      <c r="I21" s="30" t="s">
        <v>43</v>
      </c>
      <c r="J21" s="31" t="s">
        <v>41</v>
      </c>
      <c r="K21" s="30" t="s">
        <v>77</v>
      </c>
      <c r="L21" s="32" t="s">
        <v>43</v>
      </c>
      <c r="M21" s="30" t="s">
        <v>44</v>
      </c>
      <c r="N21" s="30" t="s">
        <v>78</v>
      </c>
      <c r="O21" s="30" t="s">
        <v>82</v>
      </c>
      <c r="P21" s="32" t="s">
        <v>47</v>
      </c>
      <c r="Q21" s="32" t="s">
        <v>48</v>
      </c>
      <c r="R21" s="30">
        <v>600000</v>
      </c>
      <c r="S21" s="30">
        <v>600000</v>
      </c>
      <c r="T21" s="30">
        <v>600000</v>
      </c>
      <c r="U21" s="30">
        <v>599104</v>
      </c>
      <c r="V21" s="30">
        <v>590324</v>
      </c>
      <c r="W21" s="30">
        <v>590324</v>
      </c>
      <c r="X21" s="30">
        <v>570816</v>
      </c>
      <c r="Y21" s="33">
        <f t="shared" si="0"/>
        <v>98.387333333333345</v>
      </c>
      <c r="Z21" s="32">
        <v>0</v>
      </c>
      <c r="AA21" s="32" t="s">
        <v>83</v>
      </c>
      <c r="AB21" s="26">
        <v>215178</v>
      </c>
      <c r="AC21" s="33">
        <v>0</v>
      </c>
      <c r="AD21" s="33">
        <v>100</v>
      </c>
      <c r="AE21" s="34" t="s">
        <v>56</v>
      </c>
      <c r="AF21" s="11"/>
    </row>
    <row r="22" spans="2:32" ht="62.25" x14ac:dyDescent="0.5">
      <c r="B22" s="11"/>
      <c r="C22" s="28" t="s">
        <v>96</v>
      </c>
      <c r="D22" s="28" t="s">
        <v>97</v>
      </c>
      <c r="E22" s="29" t="s">
        <v>98</v>
      </c>
      <c r="F22" s="29" t="s">
        <v>1</v>
      </c>
      <c r="G22" s="29" t="s">
        <v>99</v>
      </c>
      <c r="H22" s="30" t="s">
        <v>99</v>
      </c>
      <c r="I22" s="30" t="s">
        <v>40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100</v>
      </c>
      <c r="O22" s="30" t="s">
        <v>46</v>
      </c>
      <c r="P22" s="32" t="s">
        <v>101</v>
      </c>
      <c r="Q22" s="32" t="s">
        <v>48</v>
      </c>
      <c r="R22" s="30">
        <v>242734.82</v>
      </c>
      <c r="S22" s="30">
        <v>242692.23</v>
      </c>
      <c r="T22" s="30">
        <v>242692.23</v>
      </c>
      <c r="U22" s="30">
        <v>242692.23</v>
      </c>
      <c r="V22" s="30">
        <v>242692.23</v>
      </c>
      <c r="W22" s="30">
        <v>242692.23</v>
      </c>
      <c r="X22" s="30">
        <v>242692.23</v>
      </c>
      <c r="Y22" s="33">
        <f t="shared" si="0"/>
        <v>100</v>
      </c>
      <c r="Z22" s="32">
        <v>0</v>
      </c>
      <c r="AA22" s="32" t="s">
        <v>102</v>
      </c>
      <c r="AB22" s="26">
        <v>280</v>
      </c>
      <c r="AC22" s="33">
        <v>0</v>
      </c>
      <c r="AD22" s="33">
        <v>100</v>
      </c>
      <c r="AE22" s="34" t="s">
        <v>103</v>
      </c>
      <c r="AF22" s="11"/>
    </row>
    <row r="23" spans="2:32" ht="62.25" x14ac:dyDescent="0.5">
      <c r="B23" s="11"/>
      <c r="C23" s="28" t="s">
        <v>104</v>
      </c>
      <c r="D23" s="28" t="s">
        <v>105</v>
      </c>
      <c r="E23" s="29" t="s">
        <v>106</v>
      </c>
      <c r="F23" s="29" t="s">
        <v>1</v>
      </c>
      <c r="G23" s="29" t="s">
        <v>99</v>
      </c>
      <c r="H23" s="30" t="s">
        <v>99</v>
      </c>
      <c r="I23" s="30" t="s">
        <v>40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100</v>
      </c>
      <c r="O23" s="30" t="s">
        <v>46</v>
      </c>
      <c r="P23" s="32" t="s">
        <v>101</v>
      </c>
      <c r="Q23" s="32" t="s">
        <v>48</v>
      </c>
      <c r="R23" s="30">
        <v>1309511.79</v>
      </c>
      <c r="S23" s="30">
        <v>1309258.82</v>
      </c>
      <c r="T23" s="30">
        <v>1309258.82</v>
      </c>
      <c r="U23" s="30">
        <v>1309258.82</v>
      </c>
      <c r="V23" s="30">
        <v>1309258.82</v>
      </c>
      <c r="W23" s="30">
        <v>1309258.82</v>
      </c>
      <c r="X23" s="30">
        <v>1309258.82</v>
      </c>
      <c r="Y23" s="33">
        <f t="shared" si="0"/>
        <v>100</v>
      </c>
      <c r="Z23" s="32">
        <v>0</v>
      </c>
      <c r="AA23" s="32" t="s">
        <v>49</v>
      </c>
      <c r="AB23" s="26">
        <v>150</v>
      </c>
      <c r="AC23" s="33">
        <v>0</v>
      </c>
      <c r="AD23" s="33">
        <v>100</v>
      </c>
      <c r="AE23" s="34" t="s">
        <v>103</v>
      </c>
      <c r="AF23" s="11"/>
    </row>
    <row r="24" spans="2:32" ht="62.25" x14ac:dyDescent="0.5">
      <c r="B24" s="11"/>
      <c r="C24" s="28" t="s">
        <v>107</v>
      </c>
      <c r="D24" s="28" t="s">
        <v>108</v>
      </c>
      <c r="E24" s="29" t="s">
        <v>109</v>
      </c>
      <c r="F24" s="29" t="s">
        <v>1</v>
      </c>
      <c r="G24" s="29" t="s">
        <v>99</v>
      </c>
      <c r="H24" s="30" t="s">
        <v>99</v>
      </c>
      <c r="I24" s="30" t="s">
        <v>40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100</v>
      </c>
      <c r="O24" s="30" t="s">
        <v>73</v>
      </c>
      <c r="P24" s="32" t="s">
        <v>101</v>
      </c>
      <c r="Q24" s="32" t="s">
        <v>48</v>
      </c>
      <c r="R24" s="30">
        <v>462500</v>
      </c>
      <c r="S24" s="30">
        <v>703441.71</v>
      </c>
      <c r="T24" s="30">
        <v>703441.71</v>
      </c>
      <c r="U24" s="30">
        <v>703441.71</v>
      </c>
      <c r="V24" s="30">
        <v>703441.71</v>
      </c>
      <c r="W24" s="30">
        <v>703441.71</v>
      </c>
      <c r="X24" s="30">
        <v>703441.71</v>
      </c>
      <c r="Y24" s="33">
        <f t="shared" si="0"/>
        <v>100</v>
      </c>
      <c r="Z24" s="32">
        <v>0</v>
      </c>
      <c r="AA24" s="32" t="s">
        <v>49</v>
      </c>
      <c r="AB24" s="26">
        <v>200</v>
      </c>
      <c r="AC24" s="33">
        <v>0</v>
      </c>
      <c r="AD24" s="33">
        <v>100</v>
      </c>
      <c r="AE24" s="34" t="s">
        <v>103</v>
      </c>
      <c r="AF24" s="11"/>
    </row>
    <row r="25" spans="2:32" ht="62.25" x14ac:dyDescent="0.5">
      <c r="B25" s="11"/>
      <c r="C25" s="28" t="s">
        <v>110</v>
      </c>
      <c r="D25" s="28" t="s">
        <v>111</v>
      </c>
      <c r="E25" s="29" t="s">
        <v>112</v>
      </c>
      <c r="F25" s="29" t="s">
        <v>1</v>
      </c>
      <c r="G25" s="29" t="s">
        <v>99</v>
      </c>
      <c r="H25" s="30" t="s">
        <v>99</v>
      </c>
      <c r="I25" s="30" t="s">
        <v>40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100</v>
      </c>
      <c r="O25" s="30" t="s">
        <v>46</v>
      </c>
      <c r="P25" s="32" t="s">
        <v>101</v>
      </c>
      <c r="Q25" s="32" t="s">
        <v>48</v>
      </c>
      <c r="R25" s="30">
        <v>412500</v>
      </c>
      <c r="S25" s="30">
        <v>363457.45</v>
      </c>
      <c r="T25" s="30">
        <v>363457.45</v>
      </c>
      <c r="U25" s="30">
        <v>363457.45</v>
      </c>
      <c r="V25" s="30">
        <v>363457.45</v>
      </c>
      <c r="W25" s="30">
        <v>363457.45</v>
      </c>
      <c r="X25" s="30">
        <v>363457.45</v>
      </c>
      <c r="Y25" s="33">
        <f t="shared" si="0"/>
        <v>100</v>
      </c>
      <c r="Z25" s="32">
        <v>0</v>
      </c>
      <c r="AA25" s="32" t="s">
        <v>49</v>
      </c>
      <c r="AB25" s="26">
        <v>150</v>
      </c>
      <c r="AC25" s="33">
        <v>0</v>
      </c>
      <c r="AD25" s="33">
        <v>100</v>
      </c>
      <c r="AE25" s="34" t="s">
        <v>103</v>
      </c>
      <c r="AF25" s="11"/>
    </row>
    <row r="26" spans="2:32" ht="62.25" x14ac:dyDescent="0.5">
      <c r="B26" s="11"/>
      <c r="C26" s="28" t="s">
        <v>113</v>
      </c>
      <c r="D26" s="28" t="s">
        <v>114</v>
      </c>
      <c r="E26" s="29" t="s">
        <v>115</v>
      </c>
      <c r="F26" s="29" t="s">
        <v>1</v>
      </c>
      <c r="G26" s="29" t="s">
        <v>99</v>
      </c>
      <c r="H26" s="30" t="s">
        <v>99</v>
      </c>
      <c r="I26" s="30" t="s">
        <v>40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100</v>
      </c>
      <c r="O26" s="30" t="s">
        <v>46</v>
      </c>
      <c r="P26" s="32" t="s">
        <v>101</v>
      </c>
      <c r="Q26" s="32" t="s">
        <v>48</v>
      </c>
      <c r="R26" s="30">
        <v>1128316.79</v>
      </c>
      <c r="S26" s="30">
        <v>1322970.76</v>
      </c>
      <c r="T26" s="30">
        <v>1322970.76</v>
      </c>
      <c r="U26" s="30">
        <v>1322970.76</v>
      </c>
      <c r="V26" s="30">
        <v>1322970.76</v>
      </c>
      <c r="W26" s="30">
        <v>1322970.76</v>
      </c>
      <c r="X26" s="30">
        <v>1322970.76</v>
      </c>
      <c r="Y26" s="33">
        <f t="shared" si="0"/>
        <v>100</v>
      </c>
      <c r="Z26" s="32">
        <v>0</v>
      </c>
      <c r="AA26" s="32" t="s">
        <v>49</v>
      </c>
      <c r="AB26" s="26">
        <v>280</v>
      </c>
      <c r="AC26" s="33">
        <v>0</v>
      </c>
      <c r="AD26" s="33">
        <v>100</v>
      </c>
      <c r="AE26" s="34" t="s">
        <v>103</v>
      </c>
      <c r="AF26" s="11"/>
    </row>
    <row r="27" spans="2:32" ht="62.25" x14ac:dyDescent="0.5">
      <c r="B27" s="11"/>
      <c r="C27" s="28" t="s">
        <v>116</v>
      </c>
      <c r="D27" s="28" t="s">
        <v>117</v>
      </c>
      <c r="E27" s="29" t="s">
        <v>118</v>
      </c>
      <c r="F27" s="29" t="s">
        <v>1</v>
      </c>
      <c r="G27" s="29" t="s">
        <v>99</v>
      </c>
      <c r="H27" s="30" t="s">
        <v>119</v>
      </c>
      <c r="I27" s="30" t="s">
        <v>120</v>
      </c>
      <c r="J27" s="31" t="s">
        <v>41</v>
      </c>
      <c r="K27" s="30" t="s">
        <v>121</v>
      </c>
      <c r="L27" s="32" t="s">
        <v>122</v>
      </c>
      <c r="M27" s="30" t="s">
        <v>44</v>
      </c>
      <c r="N27" s="30" t="s">
        <v>123</v>
      </c>
      <c r="O27" s="30" t="s">
        <v>124</v>
      </c>
      <c r="P27" s="32" t="s">
        <v>47</v>
      </c>
      <c r="Q27" s="32" t="s">
        <v>48</v>
      </c>
      <c r="R27" s="30">
        <v>1671200</v>
      </c>
      <c r="S27" s="30">
        <v>1671200</v>
      </c>
      <c r="T27" s="30">
        <v>1671200</v>
      </c>
      <c r="U27" s="30">
        <v>1671200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83</v>
      </c>
      <c r="AB27" s="26">
        <v>0</v>
      </c>
      <c r="AC27" s="33">
        <v>0</v>
      </c>
      <c r="AD27" s="33">
        <v>0</v>
      </c>
      <c r="AE27" s="34" t="s">
        <v>125</v>
      </c>
      <c r="AF27" s="11"/>
    </row>
    <row r="28" spans="2:32" ht="62.25" x14ac:dyDescent="0.5">
      <c r="B28" s="11"/>
      <c r="C28" s="28" t="s">
        <v>126</v>
      </c>
      <c r="D28" s="28" t="s">
        <v>127</v>
      </c>
      <c r="E28" s="29" t="s">
        <v>128</v>
      </c>
      <c r="F28" s="29" t="s">
        <v>1</v>
      </c>
      <c r="G28" s="29" t="s">
        <v>129</v>
      </c>
      <c r="H28" s="30" t="s">
        <v>54</v>
      </c>
      <c r="I28" s="30" t="s">
        <v>43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130</v>
      </c>
      <c r="O28" s="30" t="s">
        <v>131</v>
      </c>
      <c r="P28" s="32" t="s">
        <v>47</v>
      </c>
      <c r="Q28" s="32" t="s">
        <v>48</v>
      </c>
      <c r="R28" s="30">
        <v>3910199.79</v>
      </c>
      <c r="S28" s="30">
        <v>3910199.79</v>
      </c>
      <c r="T28" s="30">
        <v>3910199.79</v>
      </c>
      <c r="U28" s="30">
        <v>3910199.79</v>
      </c>
      <c r="V28" s="30">
        <v>3910199.79</v>
      </c>
      <c r="W28" s="30">
        <v>3910199.79</v>
      </c>
      <c r="X28" s="30">
        <v>3910199.79</v>
      </c>
      <c r="Y28" s="33">
        <f t="shared" si="0"/>
        <v>100</v>
      </c>
      <c r="Z28" s="32">
        <v>0</v>
      </c>
      <c r="AA28" s="32" t="s">
        <v>132</v>
      </c>
      <c r="AB28" s="26">
        <v>8900</v>
      </c>
      <c r="AC28" s="33">
        <v>0</v>
      </c>
      <c r="AD28" s="33">
        <v>100</v>
      </c>
      <c r="AE28" s="34" t="s">
        <v>133</v>
      </c>
      <c r="AF28" s="11"/>
    </row>
    <row r="29" spans="2:32" ht="62.25" x14ac:dyDescent="0.5">
      <c r="B29" s="11"/>
      <c r="C29" s="28" t="s">
        <v>134</v>
      </c>
      <c r="D29" s="28" t="s">
        <v>135</v>
      </c>
      <c r="E29" s="29" t="s">
        <v>136</v>
      </c>
      <c r="F29" s="29" t="s">
        <v>1</v>
      </c>
      <c r="G29" s="29" t="s">
        <v>129</v>
      </c>
      <c r="H29" s="30" t="s">
        <v>54</v>
      </c>
      <c r="I29" s="30" t="s">
        <v>43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130</v>
      </c>
      <c r="O29" s="30" t="s">
        <v>137</v>
      </c>
      <c r="P29" s="32" t="s">
        <v>101</v>
      </c>
      <c r="Q29" s="32" t="s">
        <v>48</v>
      </c>
      <c r="R29" s="30">
        <v>400000</v>
      </c>
      <c r="S29" s="30">
        <v>400000</v>
      </c>
      <c r="T29" s="30">
        <v>400000</v>
      </c>
      <c r="U29" s="30">
        <v>400000</v>
      </c>
      <c r="V29" s="30">
        <v>400000</v>
      </c>
      <c r="W29" s="30">
        <v>400000</v>
      </c>
      <c r="X29" s="30">
        <v>400000</v>
      </c>
      <c r="Y29" s="33">
        <f t="shared" si="0"/>
        <v>100</v>
      </c>
      <c r="Z29" s="32">
        <v>0</v>
      </c>
      <c r="AA29" s="32" t="s">
        <v>138</v>
      </c>
      <c r="AB29" s="26">
        <v>0</v>
      </c>
      <c r="AC29" s="33">
        <v>0</v>
      </c>
      <c r="AD29" s="33">
        <v>100</v>
      </c>
      <c r="AE29" s="34" t="s">
        <v>139</v>
      </c>
      <c r="AF29" s="11"/>
    </row>
    <row r="30" spans="2:32" ht="62.25" x14ac:dyDescent="0.5">
      <c r="B30" s="11"/>
      <c r="C30" s="28" t="s">
        <v>140</v>
      </c>
      <c r="D30" s="28" t="s">
        <v>141</v>
      </c>
      <c r="E30" s="29" t="s">
        <v>142</v>
      </c>
      <c r="F30" s="29" t="s">
        <v>1</v>
      </c>
      <c r="G30" s="29" t="s">
        <v>129</v>
      </c>
      <c r="H30" s="30" t="s">
        <v>143</v>
      </c>
      <c r="I30" s="30" t="s">
        <v>40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130</v>
      </c>
      <c r="O30" s="30" t="s">
        <v>137</v>
      </c>
      <c r="P30" s="32" t="s">
        <v>47</v>
      </c>
      <c r="Q30" s="32" t="s">
        <v>48</v>
      </c>
      <c r="R30" s="30">
        <v>108767.71</v>
      </c>
      <c r="S30" s="30">
        <v>108767.71</v>
      </c>
      <c r="T30" s="30">
        <v>108767.71</v>
      </c>
      <c r="U30" s="30">
        <v>0</v>
      </c>
      <c r="V30" s="30">
        <v>0</v>
      </c>
      <c r="W30" s="30">
        <v>0</v>
      </c>
      <c r="X30" s="30">
        <v>0</v>
      </c>
      <c r="Y30" s="33">
        <f t="shared" si="0"/>
        <v>0</v>
      </c>
      <c r="Z30" s="32">
        <v>0</v>
      </c>
      <c r="AA30" s="32" t="s">
        <v>83</v>
      </c>
      <c r="AB30" s="26">
        <v>120</v>
      </c>
      <c r="AC30" s="33">
        <v>0</v>
      </c>
      <c r="AD30" s="33">
        <v>0</v>
      </c>
      <c r="AE30" s="34" t="s">
        <v>144</v>
      </c>
      <c r="AF30" s="11"/>
    </row>
    <row r="31" spans="2:32" ht="62.25" x14ac:dyDescent="0.5">
      <c r="B31" s="11"/>
      <c r="C31" s="28" t="s">
        <v>145</v>
      </c>
      <c r="D31" s="28" t="s">
        <v>146</v>
      </c>
      <c r="E31" s="29" t="s">
        <v>147</v>
      </c>
      <c r="F31" s="29" t="s">
        <v>1</v>
      </c>
      <c r="G31" s="29" t="s">
        <v>129</v>
      </c>
      <c r="H31" s="30" t="s">
        <v>148</v>
      </c>
      <c r="I31" s="30" t="s">
        <v>40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130</v>
      </c>
      <c r="O31" s="30" t="s">
        <v>46</v>
      </c>
      <c r="P31" s="32" t="s">
        <v>47</v>
      </c>
      <c r="Q31" s="32" t="s">
        <v>48</v>
      </c>
      <c r="R31" s="30">
        <v>768701.94</v>
      </c>
      <c r="S31" s="30">
        <v>768701.94</v>
      </c>
      <c r="T31" s="30">
        <v>768701.94</v>
      </c>
      <c r="U31" s="30">
        <v>768701.94</v>
      </c>
      <c r="V31" s="30">
        <v>768701.94</v>
      </c>
      <c r="W31" s="30">
        <v>768701.94</v>
      </c>
      <c r="X31" s="30">
        <v>768701.94</v>
      </c>
      <c r="Y31" s="33">
        <f t="shared" si="0"/>
        <v>100</v>
      </c>
      <c r="Z31" s="32">
        <v>0</v>
      </c>
      <c r="AA31" s="32" t="s">
        <v>149</v>
      </c>
      <c r="AB31" s="26">
        <v>11765</v>
      </c>
      <c r="AC31" s="33">
        <v>0</v>
      </c>
      <c r="AD31" s="33">
        <v>100</v>
      </c>
      <c r="AE31" s="34" t="s">
        <v>150</v>
      </c>
      <c r="AF31" s="11"/>
    </row>
    <row r="32" spans="2:32" ht="62.25" x14ac:dyDescent="0.5">
      <c r="B32" s="11"/>
      <c r="C32" s="28" t="s">
        <v>151</v>
      </c>
      <c r="D32" s="28" t="s">
        <v>152</v>
      </c>
      <c r="E32" s="29" t="s">
        <v>153</v>
      </c>
      <c r="F32" s="29" t="s">
        <v>1</v>
      </c>
      <c r="G32" s="29" t="s">
        <v>129</v>
      </c>
      <c r="H32" s="30" t="s">
        <v>154</v>
      </c>
      <c r="I32" s="30" t="s">
        <v>40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130</v>
      </c>
      <c r="O32" s="30" t="s">
        <v>46</v>
      </c>
      <c r="P32" s="32" t="s">
        <v>47</v>
      </c>
      <c r="Q32" s="32" t="s">
        <v>48</v>
      </c>
      <c r="R32" s="30">
        <v>769555.6</v>
      </c>
      <c r="S32" s="30">
        <v>769555.6</v>
      </c>
      <c r="T32" s="30">
        <v>769555.6</v>
      </c>
      <c r="U32" s="30">
        <v>769555.6</v>
      </c>
      <c r="V32" s="30">
        <v>769555.6</v>
      </c>
      <c r="W32" s="30">
        <v>769555.6</v>
      </c>
      <c r="X32" s="30">
        <v>769555.6</v>
      </c>
      <c r="Y32" s="33">
        <f t="shared" si="0"/>
        <v>100</v>
      </c>
      <c r="Z32" s="32">
        <v>0</v>
      </c>
      <c r="AA32" s="32" t="s">
        <v>149</v>
      </c>
      <c r="AB32" s="26">
        <v>11894</v>
      </c>
      <c r="AC32" s="33">
        <v>0</v>
      </c>
      <c r="AD32" s="33">
        <v>100</v>
      </c>
      <c r="AE32" s="34" t="s">
        <v>155</v>
      </c>
      <c r="AF32" s="11"/>
    </row>
    <row r="33" spans="2:32" ht="63.75" x14ac:dyDescent="0.5">
      <c r="B33" s="11"/>
      <c r="C33" s="28" t="s">
        <v>156</v>
      </c>
      <c r="D33" s="28" t="s">
        <v>157</v>
      </c>
      <c r="E33" s="29" t="s">
        <v>158</v>
      </c>
      <c r="F33" s="29" t="s">
        <v>1</v>
      </c>
      <c r="G33" s="29" t="s">
        <v>99</v>
      </c>
      <c r="H33" s="30" t="s">
        <v>99</v>
      </c>
      <c r="I33" s="30" t="s">
        <v>40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100</v>
      </c>
      <c r="O33" s="30" t="s">
        <v>46</v>
      </c>
      <c r="P33" s="32" t="s">
        <v>101</v>
      </c>
      <c r="Q33" s="32" t="s">
        <v>48</v>
      </c>
      <c r="R33" s="30">
        <v>1174701.43</v>
      </c>
      <c r="S33" s="30">
        <v>1165669.23</v>
      </c>
      <c r="T33" s="30">
        <v>1165669.23</v>
      </c>
      <c r="U33" s="30">
        <v>1165669.23</v>
      </c>
      <c r="V33" s="30">
        <v>1165669.23</v>
      </c>
      <c r="W33" s="30">
        <v>1165669.23</v>
      </c>
      <c r="X33" s="30">
        <v>1165669.23</v>
      </c>
      <c r="Y33" s="33">
        <f t="shared" si="0"/>
        <v>100</v>
      </c>
      <c r="Z33" s="32">
        <v>0</v>
      </c>
      <c r="AA33" s="32" t="s">
        <v>49</v>
      </c>
      <c r="AB33" s="26">
        <v>0</v>
      </c>
      <c r="AC33" s="33">
        <v>0</v>
      </c>
      <c r="AD33" s="33">
        <v>100</v>
      </c>
      <c r="AE33" s="34" t="s">
        <v>103</v>
      </c>
      <c r="AF33" s="11"/>
    </row>
    <row r="34" spans="2:32" ht="62.25" x14ac:dyDescent="0.5">
      <c r="B34" s="11"/>
      <c r="C34" s="28" t="s">
        <v>159</v>
      </c>
      <c r="D34" s="28" t="s">
        <v>160</v>
      </c>
      <c r="E34" s="29" t="s">
        <v>161</v>
      </c>
      <c r="F34" s="29" t="s">
        <v>1</v>
      </c>
      <c r="G34" s="29" t="s">
        <v>99</v>
      </c>
      <c r="H34" s="30" t="s">
        <v>99</v>
      </c>
      <c r="I34" s="30" t="s">
        <v>40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162</v>
      </c>
      <c r="O34" s="30" t="s">
        <v>46</v>
      </c>
      <c r="P34" s="32" t="s">
        <v>101</v>
      </c>
      <c r="Q34" s="32" t="s">
        <v>48</v>
      </c>
      <c r="R34" s="30">
        <v>201435.08</v>
      </c>
      <c r="S34" s="30">
        <v>200759.02</v>
      </c>
      <c r="T34" s="30">
        <v>200759.02</v>
      </c>
      <c r="U34" s="30">
        <v>200759.02</v>
      </c>
      <c r="V34" s="30">
        <v>200759.02</v>
      </c>
      <c r="W34" s="30">
        <v>200759.02</v>
      </c>
      <c r="X34" s="30">
        <v>200759.02</v>
      </c>
      <c r="Y34" s="33">
        <f t="shared" si="0"/>
        <v>100</v>
      </c>
      <c r="Z34" s="32">
        <v>0</v>
      </c>
      <c r="AA34" s="32" t="s">
        <v>49</v>
      </c>
      <c r="AB34" s="26">
        <v>60</v>
      </c>
      <c r="AC34" s="33">
        <v>0</v>
      </c>
      <c r="AD34" s="33">
        <v>100</v>
      </c>
      <c r="AE34" s="34" t="s">
        <v>103</v>
      </c>
      <c r="AF34" s="11"/>
    </row>
    <row r="35" spans="2:32" ht="62.25" x14ac:dyDescent="0.5">
      <c r="B35" s="11"/>
      <c r="C35" s="28" t="s">
        <v>163</v>
      </c>
      <c r="D35" s="28" t="s">
        <v>164</v>
      </c>
      <c r="E35" s="29" t="s">
        <v>165</v>
      </c>
      <c r="F35" s="29" t="s">
        <v>1</v>
      </c>
      <c r="G35" s="29" t="s">
        <v>99</v>
      </c>
      <c r="H35" s="30" t="s">
        <v>99</v>
      </c>
      <c r="I35" s="30" t="s">
        <v>40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166</v>
      </c>
      <c r="O35" s="30" t="s">
        <v>46</v>
      </c>
      <c r="P35" s="32" t="s">
        <v>101</v>
      </c>
      <c r="Q35" s="32" t="s">
        <v>48</v>
      </c>
      <c r="R35" s="30">
        <v>343392.07</v>
      </c>
      <c r="S35" s="30">
        <v>341986.65</v>
      </c>
      <c r="T35" s="30">
        <v>341986.65</v>
      </c>
      <c r="U35" s="30">
        <v>341986.65</v>
      </c>
      <c r="V35" s="30">
        <v>341986.65</v>
      </c>
      <c r="W35" s="30">
        <v>341986.65</v>
      </c>
      <c r="X35" s="30">
        <v>341986.65</v>
      </c>
      <c r="Y35" s="33">
        <f t="shared" si="0"/>
        <v>100</v>
      </c>
      <c r="Z35" s="32">
        <v>0</v>
      </c>
      <c r="AA35" s="32" t="s">
        <v>49</v>
      </c>
      <c r="AB35" s="26">
        <v>65</v>
      </c>
      <c r="AC35" s="33">
        <v>0</v>
      </c>
      <c r="AD35" s="33">
        <v>100</v>
      </c>
      <c r="AE35" s="34" t="s">
        <v>103</v>
      </c>
      <c r="AF35" s="11"/>
    </row>
    <row r="36" spans="2:32" ht="62.25" x14ac:dyDescent="0.5">
      <c r="B36" s="11"/>
      <c r="C36" s="28" t="s">
        <v>167</v>
      </c>
      <c r="D36" s="28" t="s">
        <v>168</v>
      </c>
      <c r="E36" s="29" t="s">
        <v>169</v>
      </c>
      <c r="F36" s="29" t="s">
        <v>1</v>
      </c>
      <c r="G36" s="29" t="s">
        <v>99</v>
      </c>
      <c r="H36" s="30" t="s">
        <v>99</v>
      </c>
      <c r="I36" s="30" t="s">
        <v>40</v>
      </c>
      <c r="J36" s="31" t="s">
        <v>41</v>
      </c>
      <c r="K36" s="30" t="s">
        <v>170</v>
      </c>
      <c r="L36" s="32" t="s">
        <v>43</v>
      </c>
      <c r="M36" s="30" t="s">
        <v>44</v>
      </c>
      <c r="N36" s="30" t="s">
        <v>171</v>
      </c>
      <c r="O36" s="30" t="s">
        <v>82</v>
      </c>
      <c r="P36" s="32" t="s">
        <v>101</v>
      </c>
      <c r="Q36" s="32" t="s">
        <v>48</v>
      </c>
      <c r="R36" s="30">
        <v>1015094.93</v>
      </c>
      <c r="S36" s="30">
        <v>1015094.93</v>
      </c>
      <c r="T36" s="30">
        <v>1015094.93</v>
      </c>
      <c r="U36" s="30">
        <v>1015094.93</v>
      </c>
      <c r="V36" s="30">
        <v>1015094.93</v>
      </c>
      <c r="W36" s="30">
        <v>1015094.93</v>
      </c>
      <c r="X36" s="30">
        <v>1015094.93</v>
      </c>
      <c r="Y36" s="33">
        <f t="shared" si="0"/>
        <v>100</v>
      </c>
      <c r="Z36" s="32">
        <v>0</v>
      </c>
      <c r="AA36" s="32" t="s">
        <v>83</v>
      </c>
      <c r="AB36" s="26">
        <v>0</v>
      </c>
      <c r="AC36" s="33">
        <v>0</v>
      </c>
      <c r="AD36" s="33">
        <v>100</v>
      </c>
      <c r="AE36" s="34" t="s">
        <v>125</v>
      </c>
      <c r="AF36" s="11"/>
    </row>
    <row r="37" spans="2:32" ht="62.25" x14ac:dyDescent="0.5">
      <c r="B37" s="11"/>
      <c r="C37" s="28" t="s">
        <v>172</v>
      </c>
      <c r="D37" s="28" t="s">
        <v>173</v>
      </c>
      <c r="E37" s="29" t="s">
        <v>174</v>
      </c>
      <c r="F37" s="29" t="s">
        <v>1</v>
      </c>
      <c r="G37" s="29" t="s">
        <v>99</v>
      </c>
      <c r="H37" s="30" t="s">
        <v>99</v>
      </c>
      <c r="I37" s="30" t="s">
        <v>40</v>
      </c>
      <c r="J37" s="31" t="s">
        <v>41</v>
      </c>
      <c r="K37" s="30" t="s">
        <v>170</v>
      </c>
      <c r="L37" s="32" t="s">
        <v>43</v>
      </c>
      <c r="M37" s="30" t="s">
        <v>44</v>
      </c>
      <c r="N37" s="30" t="s">
        <v>171</v>
      </c>
      <c r="O37" s="30" t="s">
        <v>82</v>
      </c>
      <c r="P37" s="32" t="s">
        <v>101</v>
      </c>
      <c r="Q37" s="32" t="s">
        <v>48</v>
      </c>
      <c r="R37" s="30">
        <v>129003.6</v>
      </c>
      <c r="S37" s="30">
        <v>129003.6</v>
      </c>
      <c r="T37" s="30">
        <v>129003.6</v>
      </c>
      <c r="U37" s="30">
        <v>129003.6</v>
      </c>
      <c r="V37" s="30">
        <v>129003.6</v>
      </c>
      <c r="W37" s="30">
        <v>129003.6</v>
      </c>
      <c r="X37" s="30">
        <v>129003.6</v>
      </c>
      <c r="Y37" s="33">
        <f t="shared" si="0"/>
        <v>100</v>
      </c>
      <c r="Z37" s="32">
        <v>0</v>
      </c>
      <c r="AA37" s="32" t="s">
        <v>149</v>
      </c>
      <c r="AB37" s="26">
        <v>0</v>
      </c>
      <c r="AC37" s="33">
        <v>0</v>
      </c>
      <c r="AD37" s="33">
        <v>100</v>
      </c>
      <c r="AE37" s="34" t="s">
        <v>125</v>
      </c>
      <c r="AF37" s="11"/>
    </row>
    <row r="38" spans="2:32" ht="62.25" x14ac:dyDescent="0.5">
      <c r="B38" s="11"/>
      <c r="C38" s="28" t="s">
        <v>175</v>
      </c>
      <c r="D38" s="28" t="s">
        <v>176</v>
      </c>
      <c r="E38" s="29" t="s">
        <v>177</v>
      </c>
      <c r="F38" s="29" t="s">
        <v>1</v>
      </c>
      <c r="G38" s="29" t="s">
        <v>99</v>
      </c>
      <c r="H38" s="30" t="s">
        <v>99</v>
      </c>
      <c r="I38" s="30" t="s">
        <v>40</v>
      </c>
      <c r="J38" s="31" t="s">
        <v>41</v>
      </c>
      <c r="K38" s="30" t="s">
        <v>170</v>
      </c>
      <c r="L38" s="32" t="s">
        <v>43</v>
      </c>
      <c r="M38" s="30" t="s">
        <v>44</v>
      </c>
      <c r="N38" s="30" t="s">
        <v>171</v>
      </c>
      <c r="O38" s="30" t="s">
        <v>82</v>
      </c>
      <c r="P38" s="32" t="s">
        <v>101</v>
      </c>
      <c r="Q38" s="32" t="s">
        <v>48</v>
      </c>
      <c r="R38" s="30">
        <v>1384392.46</v>
      </c>
      <c r="S38" s="30">
        <v>1384392.46</v>
      </c>
      <c r="T38" s="30">
        <v>1384392.46</v>
      </c>
      <c r="U38" s="30">
        <v>1384392.46</v>
      </c>
      <c r="V38" s="30">
        <v>1384392.46</v>
      </c>
      <c r="W38" s="30">
        <v>1384392.46</v>
      </c>
      <c r="X38" s="30">
        <v>1384392.46</v>
      </c>
      <c r="Y38" s="33">
        <f t="shared" si="0"/>
        <v>100</v>
      </c>
      <c r="Z38" s="32">
        <v>0</v>
      </c>
      <c r="AA38" s="32" t="s">
        <v>83</v>
      </c>
      <c r="AB38" s="26">
        <v>0</v>
      </c>
      <c r="AC38" s="33">
        <v>0</v>
      </c>
      <c r="AD38" s="33">
        <v>100</v>
      </c>
      <c r="AE38" s="34" t="s">
        <v>125</v>
      </c>
      <c r="AF38" s="11"/>
    </row>
    <row r="39" spans="2:32" ht="62.25" x14ac:dyDescent="0.5">
      <c r="B39" s="11"/>
      <c r="C39" s="28" t="s">
        <v>178</v>
      </c>
      <c r="D39" s="28" t="s">
        <v>179</v>
      </c>
      <c r="E39" s="29" t="s">
        <v>174</v>
      </c>
      <c r="F39" s="29" t="s">
        <v>1</v>
      </c>
      <c r="G39" s="29" t="s">
        <v>99</v>
      </c>
      <c r="H39" s="30" t="s">
        <v>99</v>
      </c>
      <c r="I39" s="30" t="s">
        <v>40</v>
      </c>
      <c r="J39" s="31" t="s">
        <v>41</v>
      </c>
      <c r="K39" s="30" t="s">
        <v>170</v>
      </c>
      <c r="L39" s="32" t="s">
        <v>43</v>
      </c>
      <c r="M39" s="30" t="s">
        <v>44</v>
      </c>
      <c r="N39" s="30" t="s">
        <v>180</v>
      </c>
      <c r="O39" s="30" t="s">
        <v>82</v>
      </c>
      <c r="P39" s="32" t="s">
        <v>101</v>
      </c>
      <c r="Q39" s="32" t="s">
        <v>48</v>
      </c>
      <c r="R39" s="30">
        <v>137146.79999999999</v>
      </c>
      <c r="S39" s="30">
        <v>137146.79999999999</v>
      </c>
      <c r="T39" s="30">
        <v>137146.79999999999</v>
      </c>
      <c r="U39" s="30">
        <v>137146.79999999999</v>
      </c>
      <c r="V39" s="30">
        <v>137146.79999999999</v>
      </c>
      <c r="W39" s="30">
        <v>137146.79999999999</v>
      </c>
      <c r="X39" s="30">
        <v>137146.79999999999</v>
      </c>
      <c r="Y39" s="33">
        <f t="shared" si="0"/>
        <v>100</v>
      </c>
      <c r="Z39" s="32">
        <v>0</v>
      </c>
      <c r="AA39" s="32" t="s">
        <v>149</v>
      </c>
      <c r="AB39" s="26">
        <v>0</v>
      </c>
      <c r="AC39" s="33">
        <v>0</v>
      </c>
      <c r="AD39" s="33">
        <v>100</v>
      </c>
      <c r="AE39" s="34" t="s">
        <v>125</v>
      </c>
      <c r="AF39" s="11"/>
    </row>
    <row r="40" spans="2:32" ht="62.25" x14ac:dyDescent="0.5">
      <c r="B40" s="11"/>
      <c r="C40" s="28" t="s">
        <v>181</v>
      </c>
      <c r="D40" s="28" t="s">
        <v>182</v>
      </c>
      <c r="E40" s="29" t="s">
        <v>183</v>
      </c>
      <c r="F40" s="29" t="s">
        <v>1</v>
      </c>
      <c r="G40" s="29" t="s">
        <v>99</v>
      </c>
      <c r="H40" s="30" t="s">
        <v>99</v>
      </c>
      <c r="I40" s="30" t="s">
        <v>40</v>
      </c>
      <c r="J40" s="31" t="s">
        <v>41</v>
      </c>
      <c r="K40" s="30" t="s">
        <v>170</v>
      </c>
      <c r="L40" s="32" t="s">
        <v>43</v>
      </c>
      <c r="M40" s="30" t="s">
        <v>44</v>
      </c>
      <c r="N40" s="30" t="s">
        <v>171</v>
      </c>
      <c r="O40" s="30" t="s">
        <v>82</v>
      </c>
      <c r="P40" s="32" t="s">
        <v>101</v>
      </c>
      <c r="Q40" s="32" t="s">
        <v>48</v>
      </c>
      <c r="R40" s="30">
        <v>791968.19</v>
      </c>
      <c r="S40" s="30">
        <v>792040.41</v>
      </c>
      <c r="T40" s="30">
        <v>792040.41</v>
      </c>
      <c r="U40" s="30">
        <v>792040.41</v>
      </c>
      <c r="V40" s="30">
        <v>792040.41</v>
      </c>
      <c r="W40" s="30">
        <v>791968.19</v>
      </c>
      <c r="X40" s="30">
        <v>791968.19</v>
      </c>
      <c r="Y40" s="33">
        <f t="shared" si="0"/>
        <v>99.990881778367836</v>
      </c>
      <c r="Z40" s="32">
        <v>0</v>
      </c>
      <c r="AA40" s="32" t="s">
        <v>83</v>
      </c>
      <c r="AB40" s="26">
        <v>0</v>
      </c>
      <c r="AC40" s="33">
        <v>0</v>
      </c>
      <c r="AD40" s="33">
        <v>100</v>
      </c>
      <c r="AE40" s="34" t="s">
        <v>125</v>
      </c>
      <c r="AF40" s="11"/>
    </row>
    <row r="41" spans="2:32" ht="62.25" x14ac:dyDescent="0.5">
      <c r="B41" s="11"/>
      <c r="C41" s="28" t="s">
        <v>184</v>
      </c>
      <c r="D41" s="28" t="s">
        <v>185</v>
      </c>
      <c r="E41" s="29" t="s">
        <v>186</v>
      </c>
      <c r="F41" s="29" t="s">
        <v>1</v>
      </c>
      <c r="G41" s="29" t="s">
        <v>129</v>
      </c>
      <c r="H41" s="30" t="s">
        <v>148</v>
      </c>
      <c r="I41" s="30" t="s">
        <v>40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130</v>
      </c>
      <c r="O41" s="30" t="s">
        <v>46</v>
      </c>
      <c r="P41" s="32" t="s">
        <v>47</v>
      </c>
      <c r="Q41" s="32" t="s">
        <v>48</v>
      </c>
      <c r="R41" s="30">
        <v>81381.27</v>
      </c>
      <c r="S41" s="30">
        <v>81381.27</v>
      </c>
      <c r="T41" s="30">
        <v>81381.27</v>
      </c>
      <c r="U41" s="30">
        <v>81381.27</v>
      </c>
      <c r="V41" s="30">
        <v>81381.27</v>
      </c>
      <c r="W41" s="30">
        <v>81381.27</v>
      </c>
      <c r="X41" s="30">
        <v>81381.27</v>
      </c>
      <c r="Y41" s="33">
        <f t="shared" si="0"/>
        <v>100</v>
      </c>
      <c r="Z41" s="32">
        <v>0</v>
      </c>
      <c r="AA41" s="32" t="s">
        <v>138</v>
      </c>
      <c r="AB41" s="26">
        <v>11765</v>
      </c>
      <c r="AC41" s="33">
        <v>0</v>
      </c>
      <c r="AD41" s="33">
        <v>100</v>
      </c>
      <c r="AE41" s="34" t="s">
        <v>187</v>
      </c>
      <c r="AF41" s="11"/>
    </row>
    <row r="42" spans="2:32" ht="62.25" x14ac:dyDescent="0.5">
      <c r="B42" s="11"/>
      <c r="C42" s="28" t="s">
        <v>188</v>
      </c>
      <c r="D42" s="28" t="s">
        <v>189</v>
      </c>
      <c r="E42" s="29" t="s">
        <v>190</v>
      </c>
      <c r="F42" s="29" t="s">
        <v>1</v>
      </c>
      <c r="G42" s="29" t="s">
        <v>129</v>
      </c>
      <c r="H42" s="30" t="s">
        <v>148</v>
      </c>
      <c r="I42" s="30" t="s">
        <v>40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130</v>
      </c>
      <c r="O42" s="30" t="s">
        <v>46</v>
      </c>
      <c r="P42" s="32" t="s">
        <v>47</v>
      </c>
      <c r="Q42" s="32" t="s">
        <v>48</v>
      </c>
      <c r="R42" s="30">
        <v>58471.69</v>
      </c>
      <c r="S42" s="30">
        <v>58471.69</v>
      </c>
      <c r="T42" s="30">
        <v>58471.69</v>
      </c>
      <c r="U42" s="30">
        <v>58471.69</v>
      </c>
      <c r="V42" s="30">
        <v>58471.69</v>
      </c>
      <c r="W42" s="30">
        <v>58471.69</v>
      </c>
      <c r="X42" s="30">
        <v>58471.69</v>
      </c>
      <c r="Y42" s="33">
        <f t="shared" si="0"/>
        <v>100</v>
      </c>
      <c r="Z42" s="32">
        <v>0</v>
      </c>
      <c r="AA42" s="32" t="s">
        <v>149</v>
      </c>
      <c r="AB42" s="26">
        <v>2984</v>
      </c>
      <c r="AC42" s="33">
        <v>0</v>
      </c>
      <c r="AD42" s="33">
        <v>100</v>
      </c>
      <c r="AE42" s="34" t="s">
        <v>191</v>
      </c>
      <c r="AF42" s="11"/>
    </row>
    <row r="43" spans="2:32" ht="62.25" x14ac:dyDescent="0.5">
      <c r="B43" s="11"/>
      <c r="C43" s="28" t="s">
        <v>192</v>
      </c>
      <c r="D43" s="28" t="s">
        <v>193</v>
      </c>
      <c r="E43" s="29" t="s">
        <v>194</v>
      </c>
      <c r="F43" s="29" t="s">
        <v>1</v>
      </c>
      <c r="G43" s="29" t="s">
        <v>99</v>
      </c>
      <c r="H43" s="30" t="s">
        <v>99</v>
      </c>
      <c r="I43" s="30" t="s">
        <v>40</v>
      </c>
      <c r="J43" s="31" t="s">
        <v>41</v>
      </c>
      <c r="K43" s="30" t="s">
        <v>170</v>
      </c>
      <c r="L43" s="32" t="s">
        <v>43</v>
      </c>
      <c r="M43" s="30" t="s">
        <v>44</v>
      </c>
      <c r="N43" s="30" t="s">
        <v>171</v>
      </c>
      <c r="O43" s="30" t="s">
        <v>82</v>
      </c>
      <c r="P43" s="32" t="s">
        <v>47</v>
      </c>
      <c r="Q43" s="32" t="s">
        <v>48</v>
      </c>
      <c r="R43" s="30">
        <v>59265.7</v>
      </c>
      <c r="S43" s="30">
        <v>59265.7</v>
      </c>
      <c r="T43" s="30">
        <v>59265.7</v>
      </c>
      <c r="U43" s="30">
        <v>59265.7</v>
      </c>
      <c r="V43" s="30">
        <v>59265.7</v>
      </c>
      <c r="W43" s="30">
        <v>0</v>
      </c>
      <c r="X43" s="30">
        <v>0</v>
      </c>
      <c r="Y43" s="33">
        <f t="shared" si="0"/>
        <v>0</v>
      </c>
      <c r="Z43" s="32">
        <v>0</v>
      </c>
      <c r="AA43" s="32" t="s">
        <v>83</v>
      </c>
      <c r="AB43" s="26">
        <v>0</v>
      </c>
      <c r="AC43" s="33">
        <v>0</v>
      </c>
      <c r="AD43" s="33">
        <v>100</v>
      </c>
      <c r="AE43" s="34" t="s">
        <v>125</v>
      </c>
      <c r="AF43" s="11"/>
    </row>
    <row r="44" spans="2:32" ht="62.25" x14ac:dyDescent="0.5">
      <c r="B44" s="11"/>
      <c r="C44" s="28" t="s">
        <v>195</v>
      </c>
      <c r="D44" s="28" t="s">
        <v>196</v>
      </c>
      <c r="E44" s="29" t="s">
        <v>197</v>
      </c>
      <c r="F44" s="29" t="s">
        <v>1</v>
      </c>
      <c r="G44" s="29" t="s">
        <v>38</v>
      </c>
      <c r="H44" s="30" t="s">
        <v>54</v>
      </c>
      <c r="I44" s="30" t="s">
        <v>43</v>
      </c>
      <c r="J44" s="31" t="s">
        <v>41</v>
      </c>
      <c r="K44" s="30" t="s">
        <v>77</v>
      </c>
      <c r="L44" s="32" t="s">
        <v>43</v>
      </c>
      <c r="M44" s="30" t="s">
        <v>44</v>
      </c>
      <c r="N44" s="30" t="s">
        <v>198</v>
      </c>
      <c r="O44" s="30" t="s">
        <v>92</v>
      </c>
      <c r="P44" s="32" t="s">
        <v>47</v>
      </c>
      <c r="Q44" s="32" t="s">
        <v>48</v>
      </c>
      <c r="R44" s="30">
        <v>1700000</v>
      </c>
      <c r="S44" s="30">
        <v>1700000</v>
      </c>
      <c r="T44" s="30">
        <v>1700000</v>
      </c>
      <c r="U44" s="30">
        <v>1700000</v>
      </c>
      <c r="V44" s="30">
        <v>1641400</v>
      </c>
      <c r="W44" s="30">
        <v>1641400</v>
      </c>
      <c r="X44" s="30">
        <v>1641400</v>
      </c>
      <c r="Y44" s="33">
        <f t="shared" si="0"/>
        <v>96.552941176470583</v>
      </c>
      <c r="Z44" s="32">
        <v>0</v>
      </c>
      <c r="AA44" s="32" t="s">
        <v>199</v>
      </c>
      <c r="AB44" s="26">
        <v>0</v>
      </c>
      <c r="AC44" s="33">
        <v>0</v>
      </c>
      <c r="AD44" s="33">
        <v>100</v>
      </c>
      <c r="AE44" s="34" t="s">
        <v>125</v>
      </c>
      <c r="AF44" s="11"/>
    </row>
    <row r="45" spans="2:32" ht="62.25" x14ac:dyDescent="0.5">
      <c r="B45" s="11"/>
      <c r="C45" s="28" t="s">
        <v>200</v>
      </c>
      <c r="D45" s="28" t="s">
        <v>201</v>
      </c>
      <c r="E45" s="29" t="s">
        <v>202</v>
      </c>
      <c r="F45" s="29" t="s">
        <v>1</v>
      </c>
      <c r="G45" s="29" t="s">
        <v>38</v>
      </c>
      <c r="H45" s="30" t="s">
        <v>54</v>
      </c>
      <c r="I45" s="30" t="s">
        <v>43</v>
      </c>
      <c r="J45" s="31" t="s">
        <v>41</v>
      </c>
      <c r="K45" s="30" t="s">
        <v>77</v>
      </c>
      <c r="L45" s="32" t="s">
        <v>43</v>
      </c>
      <c r="M45" s="30" t="s">
        <v>44</v>
      </c>
      <c r="N45" s="30" t="s">
        <v>203</v>
      </c>
      <c r="O45" s="30" t="s">
        <v>82</v>
      </c>
      <c r="P45" s="32" t="s">
        <v>47</v>
      </c>
      <c r="Q45" s="32" t="s">
        <v>48</v>
      </c>
      <c r="R45" s="30">
        <v>1000000</v>
      </c>
      <c r="S45" s="30">
        <v>1000000</v>
      </c>
      <c r="T45" s="30">
        <v>1000000</v>
      </c>
      <c r="U45" s="30">
        <v>996932</v>
      </c>
      <c r="V45" s="30">
        <v>982322</v>
      </c>
      <c r="W45" s="30">
        <v>982322</v>
      </c>
      <c r="X45" s="30">
        <v>982322</v>
      </c>
      <c r="Y45" s="33">
        <f t="shared" si="0"/>
        <v>98.232200000000006</v>
      </c>
      <c r="Z45" s="32">
        <v>0</v>
      </c>
      <c r="AA45" s="32" t="s">
        <v>83</v>
      </c>
      <c r="AB45" s="26">
        <v>0</v>
      </c>
      <c r="AC45" s="33">
        <v>0</v>
      </c>
      <c r="AD45" s="33">
        <v>100</v>
      </c>
      <c r="AE45" s="34" t="s">
        <v>204</v>
      </c>
      <c r="AF45" s="11"/>
    </row>
    <row r="46" spans="2:32" ht="62.25" x14ac:dyDescent="0.5">
      <c r="B46" s="11"/>
      <c r="C46" s="28" t="s">
        <v>205</v>
      </c>
      <c r="D46" s="28" t="s">
        <v>206</v>
      </c>
      <c r="E46" s="29" t="s">
        <v>207</v>
      </c>
      <c r="F46" s="29" t="s">
        <v>1</v>
      </c>
      <c r="G46" s="29" t="s">
        <v>38</v>
      </c>
      <c r="H46" s="30" t="s">
        <v>54</v>
      </c>
      <c r="I46" s="30" t="s">
        <v>43</v>
      </c>
      <c r="J46" s="31" t="s">
        <v>41</v>
      </c>
      <c r="K46" s="30" t="s">
        <v>42</v>
      </c>
      <c r="L46" s="32" t="s">
        <v>208</v>
      </c>
      <c r="M46" s="30" t="s">
        <v>44</v>
      </c>
      <c r="N46" s="30" t="s">
        <v>209</v>
      </c>
      <c r="O46" s="30" t="s">
        <v>137</v>
      </c>
      <c r="P46" s="32" t="s">
        <v>47</v>
      </c>
      <c r="Q46" s="32" t="s">
        <v>48</v>
      </c>
      <c r="R46" s="30">
        <v>14736006</v>
      </c>
      <c r="S46" s="30">
        <v>14736006</v>
      </c>
      <c r="T46" s="30">
        <v>14736006</v>
      </c>
      <c r="U46" s="30">
        <v>14218446</v>
      </c>
      <c r="V46" s="30">
        <v>9735957</v>
      </c>
      <c r="W46" s="30">
        <v>9735957</v>
      </c>
      <c r="X46" s="30">
        <v>9735957</v>
      </c>
      <c r="Y46" s="33">
        <f t="shared" si="0"/>
        <v>66.069170981607911</v>
      </c>
      <c r="Z46" s="32">
        <v>0</v>
      </c>
      <c r="AA46" s="32" t="s">
        <v>210</v>
      </c>
      <c r="AB46" s="26">
        <v>0</v>
      </c>
      <c r="AC46" s="33">
        <v>0</v>
      </c>
      <c r="AD46" s="33">
        <v>75</v>
      </c>
      <c r="AE46" s="34" t="s">
        <v>211</v>
      </c>
      <c r="AF46" s="11"/>
    </row>
    <row r="47" spans="2:32" ht="62.25" x14ac:dyDescent="0.5">
      <c r="B47" s="11"/>
      <c r="C47" s="28" t="s">
        <v>212</v>
      </c>
      <c r="D47" s="28" t="s">
        <v>213</v>
      </c>
      <c r="E47" s="29" t="s">
        <v>214</v>
      </c>
      <c r="F47" s="29" t="s">
        <v>1</v>
      </c>
      <c r="G47" s="29" t="s">
        <v>38</v>
      </c>
      <c r="H47" s="30" t="s">
        <v>54</v>
      </c>
      <c r="I47" s="30" t="s">
        <v>43</v>
      </c>
      <c r="J47" s="31" t="s">
        <v>41</v>
      </c>
      <c r="K47" s="30" t="s">
        <v>77</v>
      </c>
      <c r="L47" s="32" t="s">
        <v>43</v>
      </c>
      <c r="M47" s="30" t="s">
        <v>44</v>
      </c>
      <c r="N47" s="30" t="s">
        <v>215</v>
      </c>
      <c r="O47" s="30" t="s">
        <v>92</v>
      </c>
      <c r="P47" s="32" t="s">
        <v>47</v>
      </c>
      <c r="Q47" s="32" t="s">
        <v>48</v>
      </c>
      <c r="R47" s="30">
        <v>450000</v>
      </c>
      <c r="S47" s="30">
        <v>450000</v>
      </c>
      <c r="T47" s="30">
        <v>450000</v>
      </c>
      <c r="U47" s="30">
        <v>0</v>
      </c>
      <c r="V47" s="30">
        <v>0</v>
      </c>
      <c r="W47" s="30">
        <v>0</v>
      </c>
      <c r="X47" s="30">
        <v>0</v>
      </c>
      <c r="Y47" s="33">
        <f t="shared" si="0"/>
        <v>0</v>
      </c>
      <c r="Z47" s="32">
        <v>0</v>
      </c>
      <c r="AA47" s="32" t="s">
        <v>216</v>
      </c>
      <c r="AB47" s="26">
        <v>0</v>
      </c>
      <c r="AC47" s="33">
        <v>0</v>
      </c>
      <c r="AD47" s="33">
        <v>0</v>
      </c>
      <c r="AE47" s="34" t="s">
        <v>217</v>
      </c>
      <c r="AF47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2016-07-26T16:10:42Z</dcterms:modified>
</cp:coreProperties>
</file>