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'Nacional'!$B$1:$V$331</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<sst xmlns="http://schemas.openxmlformats.org/spreadsheetml/2006/main" count="309" uniqueCount="116">
  <si>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</si>
  <si>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</si>
  <si>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</si>
  <si>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</si>
  <si>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I-005 - FORTAMUN
</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</si>
  <si>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</si>
  <si>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</si>
  <si>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</si>
  <si>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</si>
  <si>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</si>
  <si>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</si>
  <si>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</si>
  <si>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</si>
  <si>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</si>
  <si>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</si>
  <si>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</si>
  <si>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</si>
  <si>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</si>
  <si>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</si>
  <si>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</si>
  <si>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</si>
  <si>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</si>
  <si>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</si>
  <si>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</si>
  <si>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</si>
  <si>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</si>
  <si>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</si>
  <si>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</si>
  <si>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</si>
  <si>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</si>
  <si>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</si>
  <si>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</si>
  <si>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</si>
  <si>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</si>
  <si>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</si>
  <si>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</si>
  <si>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</si>
  <si>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</si>
  <si>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</si>
  <si>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</si>
  <si>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</si>
  <si>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Dar seguimiento a los recursos federales recibidos a través del FORTAMUN DF.</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</si>
  <si>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</si>
  <si>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</si>
  <si>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Porcentaje</t>
  </si>
  <si>
    <t>Gestión-Eficacia-Trimestral</t>
  </si>
  <si>
    <t>Municipal</t>
  </si>
  <si>
    <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</si>
  <si>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</si>
  <si>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</si>
  <si>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Fin</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</si>
  <si>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</si>
  <si>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</si>
  <si>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</si>
  <si>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</si>
  <si>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N/A</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</si>
  <si>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</si>
  <si>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</si>
  <si>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</si>
  <si>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</si>
  <si>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</si>
  <si>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Estratégico-Eficacia-Trimestral</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</si>
  <si>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</si>
  <si>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</si>
  <si>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</si>
  <si>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</si>
  <si>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</si>
  <si>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</si>
  <si>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</si>
  <si>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</si>
  <si>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</si>
  <si>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</si>
  <si>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</si>
  <si>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</si>
  <si>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</si>
  <si>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</si>
  <si>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</si>
  <si>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</si>
  <si>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Nacional</t>
  </si>
  <si>
    <t>15 - MÉXICO</t>
  </si>
  <si>
    <t>30 - VERACRUZ DE IGNACIO DE LA LLAVE</t>
  </si>
  <si>
    <t>04 - CAMPECHE</t>
  </si>
  <si>
    <t>19 - NUEVO LEÓN</t>
  </si>
  <si>
    <t>09 - DISTRITO FEDERAL</t>
  </si>
  <si>
    <t>10 - DURANGO</t>
  </si>
  <si>
    <t>13 - HIDALGO</t>
  </si>
  <si>
    <t>16 - MICHOACÁN DE OCAMPO</t>
  </si>
  <si>
    <t>21 - PUEBLA</t>
  </si>
  <si>
    <t>06 - COLIMA</t>
  </si>
  <si>
    <t>20 - OAXACA</t>
  </si>
  <si>
    <t>11 - GUANAJUATO</t>
  </si>
  <si>
    <t>26 - SONORA</t>
  </si>
  <si>
    <t>02 - BAJA CALIFORNIA</t>
  </si>
  <si>
    <t>27 - TABASCO</t>
  </si>
  <si>
    <t>05 - COAHUILA DE ZARAGOZA</t>
  </si>
  <si>
    <t>07 - CHIAPAS</t>
  </si>
  <si>
    <t>28 - TAMAULIPAS</t>
  </si>
  <si>
    <t>23 - QUINTANA ROO</t>
  </si>
  <si>
    <t>22 - QUERÉTARO ARTEAGA</t>
  </si>
  <si>
    <t>32 - ZACATECAS</t>
  </si>
  <si>
    <t>24 - SAN LUIS POTOSÍ</t>
  </si>
  <si>
    <t>17 - MORELOS</t>
  </si>
  <si>
    <t>18 - NAYARIT</t>
  </si>
  <si>
    <t>08 - CHIHUAHUA</t>
  </si>
  <si>
    <t>12 - GUERRERO</t>
  </si>
  <si>
    <t>14 - JALISCO</t>
  </si>
  <si>
    <t>01 - AGUASCALIENTES</t>
  </si>
  <si>
    <t>25 - SINALOA</t>
  </si>
  <si>
    <t>03 - BAJA CALIFORNIA SUR</t>
  </si>
  <si>
    <t>31 - YUCATÁN</t>
  </si>
  <si>
    <t>NaN</t>
  </si>
  <si>
    <r>
      <t xml:space="preserve">Porcentaje de Avance en las Metas
</t>
    </r>
    <r>
      <rPr>
        <sz val="10"/>
        <rFont val="Soberana Sans"/>
        <family val="2"/>
      </rPr>
      <t xml:space="preserve">15 - MÉXICO  Una accion no ha sido afectada, ademas de que no se ha autorizado todo el recurso
15 - MÉXICO  FORTAMUN 2014
15 - MÉXICO  NO SE EJERCIO EN SU TOTALIDA EL GASTO PLANEADO DE CADA UNA DE LAS ACCIONES Y SE PRETENDE CONTRATAR DOS ELEMENTOS DE SEGURIDAD PUBLICA DURANTE EL EJERCICIO 2014
15 - MÉXICO  SOBRE PARTICIPACIONES MUNICIPALES SE RETIENE EL PAGO DE APORTACIONES AL ISSEMYN Y SE REALIZARA EL REINTEGRO
15 - MÉXICO  SOLO SE LOGRO UN 91.75%  DE LO PRESUPUESTADO, EL MOTIVO ES POR LA REVISION DE LAS CUENTAS DE OBLIGACIONES FINANCIERAS.
15 - MÉXICO  SIN VARIACIONES
15 - MÉXICO  sin variaciones
15 - MÉXICO  LAS METAS FISICAS FUERON ALCANZADAS AL 100%
15 - MÉXICO  En este primer trimestres aun no se cuenta con movimiento de metas, en relación a que se cubre con recurso propio. 
15 - MÉXICO  LA VARIACIÓN SE DEBE A QUE UNA ACCIÓN TUVON AVANCE DEL 100% Y OTRA DEL 83.62%, SITUACIÓN QUE SE REFLEJÓ EN EL INDICADOR.   
15 - MÉXICO  ESTÁN AUTORIZADAS 8 ACCIONES DEL CUAL ESTÁN EN EJECUCIÓN 5, LAS RESTANTES SE IRÁN EJECUTANDO POSTERIOR MENTE    
15 - MÉXICO  LA META VA INCREMENTANDO CONFORME AVANCE EL EJERCICIO FISCAL.
15 - MÉXICO  INFORMACIÓN A FEBRERO 2014
15 - MÉXICO  n/a
15 - MÉXICO  no se ha ejecutado el porcentaje al cierre del trimestre, el recurso se encuentra comprometido 
15 - MÉXICO  se logro el 45.5% de acuerdo a lo programado
15 - MÉXICO  SE CUMPLIÓ CON LA META
15 - MÉXICO  Meta alcanzada
15 - MÉXICO  PORCENTAJE GLOBAL DE LOS AVANCES
15 - MÉXICO  en algunas de las acciones se a ahorrado presupuesto de acuerdo a el programado, por tal motivo se disminuido el % de las metas alcanzadas
15 - MÉXICO  el avance en el ejercicio del recurso es conforme a las aprobaciones mediante cabildo
15 - MÉXICO  AVANCE PORCENTUAL.
15 - MÉXICO  Las variables corresponden a los importes autorizados y ejercidos al 1er trimestre de 2014.
15 - MÉXICO  LAS ACCIONES NO SE HAN REALIZADO DEBIDO A QUE FALTA LA AUTORIZACION DE CABILDO, SE ESPERA QUE EN ESTOS DIAS SE APRUEBE Y SE PUEDA EMPEZAR A EJERCER. 
15 - MÉXICO  SE LOGRO LO ESPERADO
30 - VERACRUZ DE IGNACIO DE LA LLAVE  NO SE HAN INICIADO NINGUNA OBRA
30 - VERACRUZ DE IGNACIO DE LA LLAVE  NO SE HA INICIADO LA OBRA
30 - VERACRUZ DE IGNACIO DE LA LLAVE  Procedimos a poner 1 en numerador de las metas y de igual forma en avance debido a que no nos permite el sistema utilizar 0 a la fecha no se tiene ninguna obra iniciada
30 - VERACRUZ DE IGNACIO DE LA LLAVE  AVANCES FISICOS
30 - VERACRUZ DE IGNACIO DE LA LLAVE  Propuesta en porceso aprobación
30 - VERACRUZ DE IGNACIO DE LA LLAVE  AUN NO SE EMPIEZAN LAS OBRAS 
30 - VERACRUZ DE IGNACIO DE LA LLAVE  De acuerdo a la meta planeada lo alcanzado es del 100 % del primer trimestre
04 - CAMPECHE  los recursos destinados a obras serán aplicados al segundo y tercer trimestre
04 - CAMPECHE  SE ALCANZO UN 70% DE LA META
04 - CAMPECHE  *se cumplieron las metas y solo se ejercio obligaciones financieras.
04 - CAMPECHE  no hay obras programadas en el presente trimestre
04 - CAMPECHE  el 15 % es la meta alcanzada en el porcentaje de avance de metas
19 - NUEVO LEÓN  En proceso
19 - NUEVO LEÓN  Sin variacion
19 - NUEVO LEÓN  se alcanzo la meta
19 - NUEVO LEÓN  El monto total se ejerció y se presenta el monto efectivamente pagado
09 - DISTRITO FEDERAL  no se registro numerador y denominador debido a que la formula es una sumatoria y no una división
09 - DISTRITO FEDERAL  ninguna
09 - DISTRITO FEDERAL  SIN VARIACION
09 - DISTRITO FEDERAL  No se captura Numerador y Denominador debido a que la formula del indicador corresponde a una sumatoria. 
09 - DISTRITO FEDERAL  .
09 - DISTRITO FEDERAL  DERIVADO DE QUE ES UN AVANCE PROMEDIO NO APLICA NUMERADOR Y DENOMINADOR
09 - DISTRITO FEDERAL  EN ESTE INDICADOR LAS OBRAS, ACCIONES Y PROYECTOS PROGRAMADOS SE REALIZARON AL 100 %. 
09 - DISTRITO FEDERAL  al periodo se cubre meta
09 - DISTRITO FEDERAL  LOS DATOS REFLEJADOS EN EL NUMERADOS Y EL DENOMINADOR SE RELACIONA CON LA SUMA DE LAS METAS CONSIDERADAS. 
09 - DISTRITO FEDERAL  NO EXISTE DIFERENCIA EN LA META FISICA DEVIDO A QUE NO SE PROGRAMO META FISICA ALGUNA AL PRIMER TRIMESTRE 
09 - DISTRITO FEDERAL  CIFRAS PREELIMINARES AL PRIMER TRIMESTRE 2014
09 - DISTRITO FEDERAL  sin variacion al trimestre
09 - DISTRITO FEDERAL  SIN OBSERVACIONES
09 - DISTRITO FEDERAL  NO SE REPOTA NUMERADOR NI DENOMIDAR, DADO QUE LA FORMULA NO MUESTRA LOS CAMPOS ADECUADOS PARA FORMULA QUE SE PROPONE 
09 - DISTRITO FEDERAL  no hay variaciones
09 - DISTRITO FEDERAL  No se coloca numerador y denominador en virtud de que el cálculo aparece en varios de ello.
10 - DURANGO  no hubo variaciones 
10 - DURANGO  meta alcanzada
10 - DURANGO  PAGOS PEND. A C.F.E. POR NO COMPLETAR CON EL REC. EN BCOS
10 - DURANGO  no se llego a la meta por inicio de periodo
10 - DURANGO  no hay variación
10 - DURANGO  no hubo variaciones
10 - DURANGO  no hay variacion
10 - DURANGO  Las cantidades mostradas se obtuvieron en base a la meta planeada anual.La meta planeada anual es de 23,382,504.00 que corresponde al calculo de las 12 participaciones que se tiene contempladas en el año, esta cantidad se multiplica por 100 y luego se divide entre el total ministrado anual, obteniendo el 100% de la meta planeada.   El 16.66 se obtiene de multiplicar lo ministrado y se multiplica por 100 para luego dividirse entre el total de la meta planeada.
10 - DURANGO  Se considera que si son pagos mensuales los realizados estan considerados 12 pagos mensuales al realizar 3 de 12 se cumple con la meta de 25% trimestral que seria el 100 de la meta planteada 
10 - DURANGO  se aplico la formula del uso del recurso 100% entre 100% por 100
10 - DURANGO  INFORMACION OBTENIDA DE FORTAMUN INDICADORES EXCEL
13 - HIDALGO  SE TIENE POCO AVANCE EN METAS YA QUE NO SE HAN EJERCIDO LAS ACCIONES EN SU TOTALIDAD AL TRIMESTRE
13 - HIDALGO  METAS NO ALCANZADAS POR NO EXISTIR OFICIOS DE VALIDACIÓN EN OBRAS
13 - HIDALGO  NO SE ALCANZARON LAS METAS PLANEADAS EN EL TRIMESTRE POR NO TENER AUTORIZADAS TODAS LAS ACCIONES
13 - HIDALGO  AUN NO SE CUENTA CON OFICIOS
13 - HIDALGO  Información correspondiente al 1er. trim. del 2014.
13 - HIDALGO  RECURSOS EJERCIDOS CONFORME SE LIBERAN
13 - HIDALGO  EL RECURSO LA SECRETARIA DE FINANZAS LO DEPOSITA EL 31 DE CADA TRIMESTRE A LAS 4.30 POR LO TANTO NO SE PUEDE EJERCER NI COMPROMETER
13 - HIDALGO  EL DEPOSITO LO REALIZA LA SECRETARIA DE FINANZAS, EL ULTIMO DIA DEL MES POR LO TANTO NO ES POSIBLE ALCANZAR LA META ESE DIA.
13 - HIDALGO  TODOS LOS PROYECTO AL MOMENTO DE PRESENTAR LA INFORMACION SE ENCUENTRA VALIDADA.
13 - HIDALGO  ESTAN EN PROCESO LAS OBRAS
13 - HIDALGO  SE DISMINUYO EL PORCENTAJE DE GASTO EN ESTE PRIMER TRIMESTRE
13 - HIDALGO  Aun no se han iniciado la ejecución de todas las acciones
13 - HIDALGO  ACTUALMENTE A LA FECHA SE TIENE UNA META ALCANZA DE 0% PUESTO QUE A LA FECHA NO SE CUENTA CON OFICIOS DE VALIDACION PERO SE TIENE UN AVANCE DEL 20% EN GASTO DE OPERACION
13 - HIDALGO  
13 - HIDALGO  SE EJERCIO EL TOTAL DEL RECURSO MINSTRADO AL PRIMER TRIMESTRE. 
13 - HIDALGO  SE VIENE REALIZANDO DE ACUERDO AL RECURSO ECONOMICO 
13 - HIDALGO  
13 - HIDALGO  EL  OTRO 36 PORCIENTO SE OCUPA EN SERVICIOS PERSONALES
13 - HIDALGO  SOLO SE HAN EJERCIDO CUATRO METAS DE LAS ONCE PLANEADAS
13 - HIDALGO  LAS METAS NO SE ALCANSARON DEVIDO A QUE EL EJERCICIO FISCAL VA EMPEZANDO Y NO ES POSIBLE EJERCER TODO AUN
13 - HIDALGO  ES EL PRIMER TRIMESTRE
13 - HIDALGO  RESERVA PARA AGUINALDO
13 - HIDALGO  No se llego a la meta, ya que no se ejercieron los recursos ministrados al 100%
13 - HIDALGO  HASTA EL MOMENTO SE TIENE UN  AVANCE DEL 25% PORCIENTO EN LO MINISTRADO
16 - MICHOACÁN DE OCAMPO  SIN VARIACION
16 - MICHOACÁN DE OCAMPO  Se cumplió la meta 
16 - MICHOACÁN DE OCAMPO  PROGRAMACION INICIAL PAGOS IGUALES
16 - MICHOACÁN DE OCAMPO  SE LOGRO LA META
16 - MICHOACÁN DE OCAMPO  es el porcentaje de avance de las metas
16 - MICHOACÁN DE OCAMPO  NO HAY VARIACION EN LAS VARIABLES
16 - MICHOACÁN DE OCAMPO  LAS METAS PROGRAMADAS Y ALCANZADAS COINCIDEN POR SER LAS REALES AL CIERRE DEL PRIMER TRIMESTRE.
16 - MICHOACÁN DE OCAMPO  LAS VARIACIONES OBEDECEN AL AVANCE PROPORCIONAL ALCANZADO AL PRIMER TRIMESTRE
16 - MICHOACÁN DE OCAMPO  los recursos se aplicaron en base a la ministracion del mismo
16 - MICHOACÁN DE OCAMPO  9.10 DATOS PRELIMINARES AL CIERRE DEL TRIMESTRE
16 - MICHOACÁN DE OCAMPO  SE ALCANZARON METAS MAYAROS A LAS PRESUPUESTADAS DURANTE EL PRIMER TRIMESTRE 2014
16 - MICHOACÁN DE OCAMPO  NO HUBO VARIACION
16 - MICHOACÁN DE OCAMPO  Se PAGARON SERVICIOS PERSONALES A 21 ELEMENTOS DE POLICIA MUNICIPAL
16 - MICHOACÁN DE OCAMPO  
21 - PUEBLA  no se ejercio el recurso por estar en validación expedientes
21 - PUEBLA  LAS METAS PARA EL PRIMER TRIMESTRE FUERON CUMPLIDAS EN UN 100% SIN VARIACIONES 
21 - PUEBLA  NO HUBO VARIACIONES
21 - PUEBLA  NO SE ALCANZO LA META PLANEADA EN ESTE TRIMESTRE YA QUE NO SE EJERCIO EL RECURSO QUE SE PROGRAMO.
21 - PUEBLA  SE REALIZO EL PAGO AL 100%
21 - PUEBLA  se reporta en CEROS porque no se ha generado obra alguna para la utilizacion del recurso
21 - PUEBLA  CORRESPONDE A LA ADQUISICIÓN DE PATRULLAS PARA SEGURIDAD PÚBLICA MUNICIPAL
21 - PUEBLA  SE REALIZO UN PAGO DE UNA APORTACION
21 - PUEBLA  SE REALIZO EL PAGO DEL PRIMER TRIMESTRE DEL CONVENIO DEL CERESO DE ZACATLAN
21 - PUEBLA  Subsanar los compromisos financieros del Municipio de Cañada Morelos.
21 - PUEBLA  CAMBIO DE ADMINISTRACION EN EL MES DE FEBRERO. 
21 - PUEBLA  NO SE EJECUTO NINGUNA META
21 - PUEBLA  JUSTIFICACION DE LAS METAS
21 - PUEBLA  EN LA CARTA COMPROMISO DE APORTACIONES SE DECRIBE QUE SE DEBE APORTAR EL 30 PORCIENTO DEL TOTAL PARA EL MES DE MARZO.
21 - PUEBLA  LA ACCION PLANEADA SE REALIZO CON FORME AL AVANCE PROYECTADO
21 - PUEBLA  LA VARIACION SE DEBE A QUE NO SE HAN EJECUTADO OBRAS DURANTE ESTRE PRIMER TRIMESTE, YA QUE EL H.AYUNTAMIENTO SE ENCUENTRA EN EL PROCESO DE PRIORIZACION.
21 - PUEBLA  NO HAY
21 - PUEBLA  ESTAS METAS SE ENCUENTRAN EN PROCESO
21 - PUEBLA  NO SE EJERCIO RECURSO EN EL PRIMER TRIMESTRE
21 - PUEBLA  LA META PLANEADA EQUIVALE AL PORCENTAJE DE MI METAS NUALES.
21 - PUEBLA  SOLO SE A EJECUTADO UNA ACCION A ESTA FECHA SE ESTA TRABAJANDO EN LA FOCALIZACION DEL RECURSO PARA ASI CONTAR CON UNA ADECUADA PROGRAMACION Y PROCEDER A EJECUTAR DIVERSAS ACCIONES 
21 - PUEBLA  NO SE GENERO MOVIMIENTO EN INDICADORES
21 - PUEBLA  no hay variaciones ya que los proyectos aun están en planeación o elaboración.
21 - PUEBLA  Por cambio de administración las metas se modificaran.
21 - PUEBLA  NO HAY ODSEVACIONES
21 - PUEBLA  debido a las variaciones que existe en el consumo de energia electrica en el municipio.
21 - PUEBLA  AUN NO SE INICIA CON LAS OBRAS Y ACCIONES PLANEADAS
21 - PUEBLA  NO SE LOGRO LA GESTIÓN EN EL PRIMER TRIMESTRE
06 - COLIMA  seguridad publica
06 - COLIMA  JUSTIFICACION DE LAS METAS DEL INDICADOR
06 - COLIMA  -
06 - COLIMA  PORQUE HAY GASTOS QUE NO SE CARHARON CORRECTAMENTE EN EL FONDO
20 - OAXACA   DE LAS 5 METAS PLANEADAS SOLO SE LLEGARON A CUMPLIR 4
20 - OAXACA  NO SE LLEVO A CABO NINGUNA ACCIÓN YA QUE SE ESTA AHORRANDO PARA EL 2° TRIMESTRE. 
20 - OAXACA  DURANTE ESTE PRIMER TRIMESTRE SE TENIAN PLANEADO 8 ACCIONES O METAS Y SOLO SE CUMPLIERON 7 YA QUE FALTO LA  COMPRA DE VESTUARIOS Y UNIFORMES DE LOS POLICIAS.
20 - OAXACA  NINGUNA 
20 - OAXACA  SE REALIZARON ÚNICAMENTE 3 GASTOS CORRIENTES
20 - OAXACA  LA META PLANEADA ES POR 85% ANUAL, EL NUMERADOR POR 800 Y EL DENOMINADOR POR 10 SON LOS NUMEROS NATURALES PARA QUE AL DIVIDIR DE COMO RESULTADO LA META ANUAL 
11 - GUANAJUATO  NO SE HAN DEFINIDO LOS PROGRAMAS QUE SE LLEVARAN A CABO.
11 - GUANAJUATO  no se tienen recursos propios registrados por el municipio
11 - GUANAJUATO  AL TRIMESTRE SE REGISTRA GASTO CORRIENTE
11 - GUANAJUATO  recurso en proceso de contratación
11 - GUANAJUATO  la meta planeada es en porcentaje 
11 - GUANAJUATO  NO EXISTEN VARIACIONES
11 - GUANAJUATO  se sube para su validacion
11 - GUANAJUATO  .
11 - GUANAJUATO  NO SE ALCANZA A CONTRATAR TODO EL RECURSO MINISTRADO
26 - SONORA  LA VARIACIÓN SE DEBE A QUE LA TERCERA MINISTRACIÓN SE DEPOSITÓ EL 31 DE MARZO DE 2014, POR LO QUE SE EJERCIERON LOS RECURSOS DENTRO DEL TRIMESTRE
26 - SONORA  . 
02 - BAJA CALIFORNIA  implementacion del plan municipal de desarrollo 
02 - BAJA CALIFORNIA  en proceso de ejercicio del recurso
27 - TABASCO  . 
27 - TABASCO  La variación se debe a proyectos de inversión que iniciaron a finales del trimestre, razon por la cual presentan un minimo de avance.
27 - TABASCO  AÚN NO SE HAN EJECUTADO PROYECTOS.
27 - TABASCO  este avance corresponde de dividir el recurso ejercido en el primer trimestre entre el total de recurso programado de fortamun al cierre del trimestre.
27 - TABASCO  se alcanzo la meta planeaa durante el primer trimestre
27 - TABASCO  SE EJERCIO EL 91% DE LOS RECURSOS MINISTRADOS AL CIERRE DEL TRIMESTRE
27 - TABASCO  Se tomo los montos porcentuales de los gastos ejercidos en el trimestre
05 - COAHUILA DE ZARAGOZA  avance cero
05 - COAHUILA DE ZARAGOZA  
05 - COAHUILA DE ZARAGOZA  SE LOGRO COMPLETAR LAS META PLANEADA
05 - COAHUILA DE ZARAGOZA  se esta en proceso de programacion obras y acciones  
05 - COAHUILA DE ZARAGOZA  PROYECTOS EN PROCESO DE AUTORIZACION
05 - COAHUILA DE ZARAGOZA  INF. PRIMER TRIM 2014
07 - CHIAPAS  ninguna
07 - CHIAPAS  NO SE INICIARON 2 PROYECTOS YA ETIQUETADOS
07 - CHIAPAS  VARIACION POR AJUSTES EN EL PRESUPUESTO.
07 - CHIAPAS  PENDIENTE EJERCER Y AHORRO PRESUPUESTAL
07 - CHIAPAS  NO SE HA CONTRATADO NINGUN PROYECTO POR LO CUAL HAY AVANCE EN BASE A LO PLANEADO
07 - CHIAPAS  en este apartado unicamente estoy registrando los proyectos que tengo
07 - CHIAPAS  avances de metas
07 - CHIAPAS  POCO AVANCE POR LA ADAPTACION A LAS NUEVAS REGLAS DE OPERACION
07 - CHIAPAS  X
07 - CHIAPAS  LA META NO SE ALCANZO 
07 - CHIAPAS  EL REPORTE DE META ALCANZADA ES EL DEPOSITO QUE HEMOS RECIBIDO A LA FECHA
07 - CHIAPAS  SE ESTA ELABORANDO LOS PROYECTOS EL MOVIMIENTO ES EN RECURSOS HUMANOS
28 - TAMAULIPAS  SE EJERCERA EN EL SIGUIENTE TRIMESTRE
28 - TAMAULIPAS  NO SE OBTUVIERON VARIACIONES
28 - TAMAULIPAS  NO SE HA EJERCIDO RECURSO 2014
23 - QUINTANA ROO  refleja los avance de primer informe de las acciones de enero-marz Y LA META QUE SE PUSO ES ANUAL
23 - QUINTANA ROO  A nivel proyecto aun no hay aprobaciones por lo que nop hay avance en metas.
23 - QUINTANA ROO  Se alcanzó la meta al 44.28%
23 - QUINTANA ROO  SE ENCUENTRAN EN PROCESO DE PROGRAMACION, PRESUPUESTACION LAS OBRAS O ACCIONES DEL PRPGRAMA OPERATIVO ANUAL 
23 - QUINTANA ROO  se alcanzaron las metas programadas al primer trimestre
23 - QUINTANA ROO  EL AVANCE QUE HEMOS REALIZADO EN ESTE TRIMESTRE
23 - QUINTANA ROO  ejercicio fiscal 2013 
22 - QUERÉTARO ARTEAGA  SIN OBSERVACIONES
22 - QUERÉTARO ARTEAGA  NO HAY VARIACIONES
22 - QUERÉTARO ARTEAGA  En este primer trimestre se ajusta la meta alcanzada con la prgramada razón por la que no hay variación.
22 - QUERÉTARO ARTEAGA  NINGUNO
22 - QUERÉTARO ARTEAGA  NO SE SUPERO LA META PLANEADA DEBIDO A QUE LA MINISTRACION DE LOS RECURSOS SE HIZO A FINALES DEL MES DE ENERO DEL AÑO EN CURSO, ESPERANDO CUMPLIR EN EL SIGUIENTRE TRIMESTRE.
22 - QUERÉTARO ARTEAGA  la meta planeada no se cumpio al 100% debido a que no se gasto lo programado respcto al derecho de alumbrado publico   
22 - QUERÉTARO ARTEAGA  Avance al 31 de marzo de 2014
32 - ZACATECAS  LA META NO SE ALCANZÓ POR NO EJERCER LA TOTALIDAD DE LOS RECURSOS MINISTRADOS AL MUNICIPIO. NO OBSTANTE, LOS RECURSOS SERVIRÁN DE APORTACIÓN PARA PROYECTOS DE INFRAESTRUCTURA.
24 - SAN LUIS POTOSÍ  meta basada en los movimientos registrados de enero a marzo , de untotal de 38 registros
24 - SAN LUIS POTOSÍ  SIN VARIACION
24 - SAN LUIS POTOSÍ  EXISTE DIFERENCIA PORQUE AUN FALTA INICIAR OBRAS, A LA FECHA SE HAN REALIZADO ACCIONES FIJAS
24 - SAN LUIS POTOSÍ  A LA FECHA DE ESTE FONDO SE TIENE GASTADO $ 169 216 PESOS  
24 - SAN LUIS POTOSÍ  NO SE REGISTRARON EL PAGO DE ADEFAS QUE SE TENIA PLANEADO PAGAR EN ESTE PRIMER TRIMESTRE
24 - SAN LUIS POTOSÍ  SE PRESENTA VARIACION NEGATIVA DEBIDO A QUE SE ENCUENTRAN EN PROCESOS ADMINISTRATIVOS PARA PODER COMPROMETER LOS RECURSOS Y DAR INICIO A LAS OBRAS Y ACCIONES
17 - MORELOS  SE ESTA LLEGANDO A LAS METAS PLANEADAS PROGRAMADAS
17 - MORELOS  SE AJUSTA A LO EJERCIDO AL TRIMESTRE
17 - MORELOS  No se tiene programado realiza en este trimestre la obra.
17 - MORELOS  el recurso de FORTAMUN se aplica al gastos corriente
17 - MORELOS  NO HA INICIADO LA ADQUISICION DE EQUIPAMIENTO. SE SUGIERE QUE SE REALIZARÁ A PARTIR DEL MES DE MAYO
17 - MORELOS  .
17 - MORELOS  .
17 - MORELOS  NO APLICA ESTE TIPO DE INDICADOR AL TIPO DE GASTO EJERCIDO POR ESTE MUNICIPIO
17 - MORELOS  SE EJERCIO TODO EL RECURSO EN LOS PROYECTOS PROGRAMADOS
17 - MORELOS  acciones en materia de seguridad publica 
17 - MORELOS  META LOGRADA
17 - MORELOS  META ALCANZADA
17 - MORELOS  se conto con 3 ministraciones y el recurso está pendiente por distribuir 
17 - MORELOS  EL GAST0 EJERCIDO SUPERA LAS MINISTRACIONES OBTENIDAS HASTA LA FECHA
17 - MORELOS  se considero tres ministraciones
18 - NAYARIT  SE CUMPLIO CON LA META PLANEADA PARA EL PRIMER TRIMESTRE
18 - NAYARIT  SE NOS MINISTRO EL 25% DEL FONDO Y FUE EJERCIDO EN SU TOTALIDAD EN 8 PROYECTOS. (8/8*100)
08 - CHIHUAHUA  Principio de Año
08 - CHIHUAHUA  CONFORME A LO PLANEADO
08 - CHIHUAHUA  Proyectos pendientes
12 - GUERRERO  EJERCICIO NO INICIADO
12 - GUERRERO  La meta planeada es anual, el resultado del indicador es trimestral.
14 - JALISCO  El Numerador Corresponde al avance porcdentual de las metas y el denominador a la meta establecida
14 - JALISCO  llevamos un 12% de la meta planeada en el primer trimestre
01 - AGUASCALIENTES  NO SE TIENO OBRA EN FORTAMUN  
01 - AGUASCALIENTES  DE ACUERDO A LO PLANEADO SE ESTA EJERCIENDO OPORTUNAMENTE
01 - AGUASCALIENTES  SE TIENE PROGRAMADO PARA EL SIGUIENTE TRIMESTRE
25 - SINALOA  .
25 - SINALOA  SE TOMARON CANTIDADES AL CIERRE DEL TRIMESTRE. 
03 - BAJA CALIFORNIA SUR  .
31 - YUCATÁN  SOLO SE ESTA REPORTANDO LOS GASTOS GENERADOS DE FEBRERO Y MARZO 2014
</t>
    </r>
  </si>
  <si>
    <r>
      <t xml:space="preserve">Índice en el Ejercicio de Recursos
</t>
    </r>
    <r>
      <rPr>
        <sz val="10"/>
        <rFont val="Soberana Sans"/>
        <family val="2"/>
      </rPr>
      <t xml:space="preserve">20 - OAXACA  NINGUNA
20 - OAXACA  SE HA GASTADO MENOS CANTIDAD DE LA PLANEADA YA QUE SE ESTA AHORRANDO PARA OBRA
20 - OAXACA  SOLO SE HA GASTADO EN EL PRIMER TRIMESTRE POR CONCEPTO DEL FORTAMUN $24,755.00 POR LO QUE SE REGISTRA UN AVANCE DEL 29%
20 - OAXACA  NO SE LLEVO A CABO NINGUNA ACCIÓN YA QUE SE ESTA AHORRANDO PARA EL 2° TRIMESTRE. 
01 - AGUASCALIENTES  Se reportan los recuros comprometidos, devengados, ejercios y pagados, en los momentos contables segun la Ley de Contabilidad Gubernamental.
01 - AGUASCALIENTES  SE TIENE PROGRAMADO PARA EL SIGUIENTE TRIMESTRE
01 - AGUASCALIENTES  
01 - AGUASCALIENTES  . 
01 - AGUASCALIENTES  SE CUMPLIO CON LA META
09 - DISTRITO FEDERAL  
09 - DISTRITO FEDERAL  Sin variación.
09 - DISTRITO FEDERAL  SE CUMPLIO CON LA META ESPERADA
09 - DISTRITO FEDERAL  .
09 - DISTRITO FEDERAL  No se coloca denominador y numerador en virtud de que el cálculo se registra en varios de ellos.
09 - DISTRITO FEDERAL  Al periodo se ha ejercido el 14.4% del presupuesto asignado de forma anual, por lo que el avance es el adecuado
09 - DISTRITO FEDERAL  La meta planeada al periodo puede variar conforme a recalendarizaciones presupuestales
09 - DISTRITO FEDERAL  .
09 - DISTRITO FEDERAL  ninguna
09 - DISTRITO FEDERAL  la variacion obedece a la falta de pago en la mezcla asfaltica 
09 - DISTRITO FEDERAL  SIN VARIACION
09 - DISTRITO FEDERAL  LAS ACCIONES SE REALIZARAN AL 100 %.
09 - DISTRITO FEDERAL  .
09 - DISTRITO FEDERAL  se alcanzó la meta planeada.
09 - DISTRITO FEDERAL  CIFRAS PREELIMINARES AL CIERRE DEL PRIMER TRIMESTRE DEL EJERCICIO 2014
09 - DISTRITO FEDERAL  .
17 - MORELOS  RECURSO EJERCIDO AL 81.57%
17 - MORELOS  se considero tres ministraciones
17 - MORELOS  aplicacion del gastos en un 85.02 
17 - MORELOS  Recurso está pendiente por distribuir 
17 - MORELOS  NO SE EJERCIO TODO LO MINISTRADO, SE QUEDA COMPROMETIDO
17 - MORELOS  
17 - MORELOS  SE AJUSTARA LA META EN EL SEGUNDO TRIMESTRE
17 - MORELOS  Se gasto menos de lo que se planeo.
17 - MORELOS  .
17 - MORELOS  avance concluido
17 - MORELOS  .
17 - MORELOS  FALTO EJERCER UNA DIFERENCIA QUE ESTA COMPROMETIDA PARA GASTO DE AGUINALDO DEL 2014
17 - MORELOS  SE CONSIDERAN 03 MINISTRACIONES DE LOS RECURSOS FORTAMUN
17 - MORELOS  NO SE LLEGO A LA META POR QUE NO SE EJERCICIO EL TOTAL DE LOS RECURSOS MINISTRADOS 
17 - MORELOS  SE GASTO EL 100%
17 - MORELOS  SE AJUSTA A LO MINISTRADO AL TRIMESTRE
17 - MORELOS  FALTO REALIZAR UN PAGO POR PROBLEMAS CON SU FACTURA
17 - MORELOS  el gasto ejercido fue superior alpresupuesto aprobado
17 - MORELOS  las metas no fueron alcanzadas de acuerdo a lo planeado
12 - GUERRERO  DIMSINUYO DEBIDO A QUE SE EJERCIO MENOS DE LO PLANEADO
12 - GUERRERO  EJERCICIO NO INICIADO
12 - GUERRERO  La meta es anual, el avance es trimestral.
04 - CAMPECHE  se presenta avance del ejercicio
04 - CAMPECHE  *se cumplio la meta
04 - CAMPECHE  .
04 - CAMPECHE  SE EJERCIO EL TOTAL DE LOS RECURSOS RECIBIDOS EN EL TRIMESTRE
04 - CAMPECHE  se cumplio la meta en 24.94
04 - CAMPECHE  el 16.26% es el índice de ejercicio de recursos ejercido el 1 trimestre
27 - TABASCO  .
27 - TABASCO  SE OBTUVO UN AHORRO PRESUPUESTAL DEL 20% SOBRE LA META PLANEADA DEL TRIMESTRE.
27 - TABASCO  el avance corresponde al recurso ejercido en el fondo entre el presupuesto modificado al cierre del trimestre
27 - TABASCO  mide el pocentaje del gasto ejercido, respecto al monto aprobado del FORTAMUN al municipio.
27 - TABASCO  SE EJERCIO SOLO EL 87 % DE LO PROGRAMADO
27 - TABASCO  DEBIDO A LA ECONOMÍA DE LOS PROYECTOS.
27 - TABASCO  No se han concluido los trabajos que se realizan
27 - TABASCO  No hay variaciones relevantes que comentar
27 - TABASCO  meta alcanzada durante el primer trimestre
27 - TABASCO  El valor del numerador y denominador son sacados de los montos programados, ejercidos y pagados en el trimestre
21 - PUEBLA  PRIMERA APORTACION DE TRES AL CERESO DE TECALI
21 - PUEBLA  NO SE EJERCIO RECURSO EN ESTE TRIMESTRE
21 - PUEBLA  NO SE ALCANZO X QUE EL RECURSO NO ES SUFISICIENTE PAR LIQUIDAR EL TOTAL DE ACCIONES PLANEADAS
21 - PUEBLA  no hay variaciones
21 - PUEBLA  NO SE HA EJERCIDO ACCION O GASTO ALGUNO
21 - PUEBLA  REPORTE DE PAGO DE ALUMBRADO PUBLICO
21 - PUEBLA  RECURSO MINISTRADO NO EJECUTADO
21 - PUEBLA  Se realizo la captura de indicador correspondiente a pago de alumbrado publico.
21 - PUEBLA  SE REALIZO UN PAGO DE LA APORTACION
21 - PUEBLA  NO SE HA EJERCIDO GASTO O ACCION ALGUNA
21 - PUEBLA  POR QUE NO SE HAN REALIZADOS LOS DEMAS PAGOS
21 - PUEBLA  REPORTO INDICADOR GASTO POR EJERCER APORTACION AL CERESO 
21 - PUEBLA  EL MUNICIPIO SE ENCUENTRA EN ETAPA DE PROGRAMACION POR LO CUAL NO SE HA EJERCIO O REALIZADO NINGUNA ACCION U OBRA
21 - PUEBLA  SE REALIZO LA CAPTURA DEL INDICADOR CORRESPODNIENTE A: LA " APORTACION AL CERESO DE XICOTEPEC"
21 - PUEBLA  no existe justificaciones esta en tiempo y forma el avance
21 - PUEBLA  NO HUBO VARIACIONES
21 - PUEBLA  EN LA CARTA COMPROMISO DE APORTACIONES SE DESCRIBE QUE PARA MARZO LA APORTACION DEBERA SER DE 44009.43
21 - PUEBLA  se reporta indicador, gasto ejercido corresponde a pago de alumbrado publico
21 - PUEBLA  recurso pagado del fondo
21 - PUEBLA  CORRESPONDE A 3 OBRAS: PAGO DE LUZ, APORT. CERESO Y PAGO DE NOMINA
21 - PUEBLA  SE PAGO AL 100% LA APORTACION PARA EL CERESO DE ZACATLAN Y DE LA MISMA FORMA SE PAGO UN PARCIAL DE PAGO DE ALUMBRADO PUBLICO.
21 - PUEBLA  SE REPORTA INFORME DE INDICADOR, SIN APLICAR GASTO
21 - PUEBLA  psgo de alumbrado publico
21 - PUEBLA  NO SE EJERCIO RECURSO EN EL PRIMER TRIMESTRE
21 - PUEBLA  PRIMER PAGO A CFE
21 - PUEBLA  SI ALCANCE LA META DESEADA
21 - PUEBLA  1 ACCIÓN APORTACIÓN AL CERESO2 PAGO DE DEUDA DE ALUMBRADO PUBLICO
21 - PUEBLA  SE LOGRO LA META PROGRAMADA EN ESTE PRIMER TRIMESTRE.
21 - PUEBLA  SE REPORTO PAGO DEL 30% DE APORTACION AL CERESO DE HUEJOTZINGO
21 - PUEBLA  SE REPORTA INDICADOR GASTO EJERCIDO APORTACION A CERESO
21 - PUEBLA  AUN NO SE INICIAN CON LAS OBRAS Y ACCIONES PROGRAMADAS
21 - PUEBLA  NO SE HAN REALIZADO OBRAS, EXPEDIENTES EN PROCESO DE VALIDACION
21 - PUEBLA  AL CIERRE DE ESTE TRIMESTRE NO SE LOGRO LA META PLANEADA, YA QUE EL H. AYUNTAMIENTO SE ENCUENTRA EN EL PROCESO DE PRIORIZACION DE OBRAS A EJECUTARSE DURANTE ESTE EJERCICIO 2014.
21 - PUEBLA  hasta en estos momentos llevamos 2 acciones y se han cumplido
21 - PUEBLA  SE REALIZARA EN UN SOLO PAGO A CERESOS
21 - PUEBLA  no se ejercieron los recursos ministrados por estar en validación expedientes
21 - PUEBLA  LA VARIACION DEL AVANCE ES PORQUE AL CIERRE DEL TRIMESTRE NO SE EJERCIO EL RECURSO PROGRAMADO, YA QUE NO SE TENIA LA PRIORIZACION DE OBRAS.
21 - PUEBLA  EL PLAN DE DESARROLLO SE ENCUENTRA EN ELABORACION
21 - PUEBLA  LOS EXPEDIENTES SE ESTAN VALIDANDO
21 - PUEBLA  SON DOS OBRAS QUE ESTAN EN PROCESO Y SE ECUENTRAN AL 30%
21 - PUEBLA  2 pago de alumbrado y 3 aportaciones
21 - PUEBLA  no hay variaciones los proyectos aun están en planeación o elaboración.
21 - PUEBLA  
21 - PUEBLA  SE REPORTA EL GASTO EJERCIDO CORRESPONDIENTE A LA ADQUISICION DE EQUIPO DE COMPUTO Y MOBILIARIO
21 - PUEBLA  SE ESTA CAPTURANDO EL INDICADOR CORRESPONDINTE A LA APORTACION PARA EL CERESO DE ZACATLAN
21 - PUEBLA  NO ALCANCE LA META POR NO CONTAR CON LAS HERRAMIENTAS NECESARIAS PARA EFECTUAR EL GASTO
21 - PUEBLA  Pago de patrullas y anticipo a uniformes
21 - PUEBLA  ESTA ACCIÓN CONSISTIÓ EN LA ADQUISICIÓN DE 2 VEHÍCULOS PARA SEGURIDAD PUBLICA
21 - PUEBLA  NO SE CUENTA CON EXPEDIENTE
21 - PUEBLA  Existen obras en ejecución y con contrato que aún no reciben pago (en apego a calendario de ejecución).
21 - PUEBLA  lAS METAS PODRÁN MODIFICARSE PARA ADECUARSE A LAS ESTABLECIDAS POR LA NUEV ADMINISTRACIÓN.
21 - PUEBLA  SE REALIZARON LA ASIGNACION DE 4 ACCIONES QUE REBAZA EL 2.16 % MAS DE LO PROGRAMADO
21 - PUEBLA  SE REPORTA INDICADOR GASTO EJERCIDO, APORTACION AL CERESO.
21 - PUEBLA  Se reporta indicador.
14 - JALISCO  Llevamos un avance de un 12% de la meta planeada en este primer trimestre
14 - JALISCO  LA VARIACION SE DEBE A QUE EN EL EJERCICIO DEL GASTO DE SEGURIDAD PUBLICA EN SUELDOS SE TUVIERON PLAZAS VACANTES.
14 - JALISCO  El numerador Corresponde a lo ejercido acumulado al primer trimestre de obligaciones financieras y lo ejercido en seguridad publica y el denominador al monto aprobado para FORTAMUN
11 - GUANAJUATO  NO SE HAN COMENZADO ALGUNOS PROGRAMAS
11 - GUANAJUATO  .
11 - GUANAJUATO  META ALCANZADA
11 - GUANAJUATO  INDICADOR CALCULADO SIN HABERSE EFECTUADO EL CIERRE MENSUAL
11 - GUANAJUATO  La ministración del tercer mes llego el 31 de marzo
11 - GUANAJUATO  la meta planeada es el porcentaje
11 - GUANAJUATO  SE GENERO MAS GASTO DEL PLANEADO
11 - GUANAJUATO  se sube para su validacion
11 - GUANAJUATO  GASTO CORRIENTE
11 - GUANAJUATO  NO EXISTEN VARIABLES ENTRE LA META PLANEADA Y LA META REAL
16 - MICHOACÁN DE OCAMPO  GASTO EJERCIDO PARA PAGO DE SERVICIOS PERSONALES A 21 ELEMENTOS DE SEGURIDAD PUBLICA
16 - MICHOACÁN DE OCAMPO  NO HUBO VARIACION
16 - MICHOACÁN DE OCAMPO  NO HAY VARIANTES
16 - MICHOACÁN DE OCAMPO  16.90  DATOS PRELIMINARES AL CIERRE DEL TRIMESTRE
16 - MICHOACÁN DE OCAMPO  SIN VARIACION
16 - MICHOACÁN DE OCAMPO  Principalmente se realizaron los pagos de impuestos,nomina de seg.pub y otros gastos 
16 - MICHOACÁN DE OCAMPO  LAS VARIACIONES CORRESPODEN AL AVANCE PROPORCIONAL DEL PRIMER TRIMESTRE
16 - MICHOACÁN DE OCAMPO  FALTA DE RECURSOS 
16 - MICHOACÁN DE OCAMPO  este trimestre no se realizo ninguna obra con este fondo por lo que fue poco el avance
16 - MICHOACÁN DE OCAMPO  LAS METAS PLANEADA Y ALCANZADA COINCIDEN POR SER EL MONTO REAL AL CIERRE DEL PRIMER TRIMESTRE.
16 - MICHOACÁN DE OCAMPO  SE LOGRO LA META
16 - MICHOACÁN DE OCAMPO  Se cumplió la meta 
16 - MICHOACÁN DE OCAMPO  GASTOS EJERCIDOS EN EL PRIMER TRIMESTE 2014
16 - MICHOACÁN DE OCAMPO  SE ALCANZÓ LA META PROGRAMADA
16 - MICHOACÁN DE OCAMPO  GASTO HASTA EL 31 DE MARZO DEL 2014
16 - MICHOACÁN DE OCAMPO  EL RECURSO QUE LLEGA AL MUNICIPIO ES MAYOR AL PROGRAMADO
16 - MICHOACÁN DE OCAMPO  Se cumplió con la meta establecida
16 - MICHOACÁN DE OCAMPO  META SUPERADA
16 - MICHOACÁN DE OCAMPO  LA VARIACION SE DA POR EL INCREMENTO DEL NUMERADOR EN LA META ALCANZADA
16 - MICHOACÁN DE OCAMPO  
15 - MÉXICO  n/a
15 - MÉXICO  EN PROCESO.
15 - MÉXICO  EXISTEN ACCIONES AUN EN PROCESO DE APROBACION
15 - MÉXICO  LA META VA DISMINUIR DADO POR EL AVANCE QUE SE EJERZA EN EL EJERCICIO FISCAL
15 - MÉXICO  Las necesidades presentadas en el municipio han sido cubiertas con otros recursos por el momento. 
15 - MÉXICO  LOS RECURSOS SON PARA PAGO DE AGUINALDO DE NOMINA DE SEGURIDAD PUBLICA Y SANEAMIENTO FINANCIERO CON LA CAEM
15 - MÉXICO  en algunas de la acciones se a ahorrado presupueso de acuerdo a el programado por tal motivo no se a ejercido el recurso según lo planeado. 
15 - MÉXICO  SE EJERCIERON 775,000.80 DE UN TOTAL ANUAL APROBADO DE 4,698,545.02
15 - MÉXICO  NO SE REALIZARON LOS PAGOS COMO SE TENIA PENSADO AL TERMINO DEL PRIMER TRIMESTRE
15 - MÉXICO  LOS RECURSOS NO SE HAN EJERCIDO, DEBIDO A LA FALTA DE AUTORIZACION DE LAS ACCIONES PARA PODER ELABORAR SU FICHA TECNICA Y PROCEDER A EJERCERLOS, SE ESPERA EN LOS PROXIMOS DIAS LA APROBACION 
15 - MÉXICO  SE RECIBEN MINISTRACIONES POR EL PRIMER TRIMESTRE 
15 - MÉXICO  SIN VARIACIONES
15 - MÉXICO  meta alcanzada
15 - MÉXICO  NO SE ALCANZARON LAS METAS POR EL MOTIVO SE PRETENDIA EJERCER EL 100% DE LOS RECURSOS DE FONDO REMANENTES DE EJERCICIO FISCAL 2013, POR EL MOTIVO QUE SE ENCUENTRA EN CONVENIO DE PAGO.
15 - MÉXICO  se planeo ejercer en un 25% durante el primer trimestre y solo se ejercicio un 10.9% 
15 - MÉXICO  PORCENTAJE GLOBAL DE LOS AVANCES
15 - MÉXICO  RECURSO EJERCIDO A UN 5.58%
15 - MÉXICO  LA VARIACIÓN SE DEBE A QUE ALGUNAS ACCIONES ESTAN EN SU PROCESO DE CONTRATACIÓN
15 - MÉXICO  SE PAGO NÓMINA DE SEGURIDAD PÚBLICA POR $20´696,308.11 Y DE LAS RETENCIONES AUTORIZADAS PARA AGUA $32´500,000.02 EL RESTO FUE RETENIDO POR EL GOBIERNO DEL ESTADO POR CONCEPTO DE AGUA CONAGUA Y CAEM
15 - MÉXICO  AVANCE DEL 17%
15 - MÉXICO  se alcanzo un ejercicio del gasto del 21.3%
15 - MÉXICO  PARA EL SEGUNDO TRIMESTRE SE ALCANZARA UN AVANCE MAS ADECUADO
15 - MÉXICO  sin variaciones
15 - MÉXICO  Una accion no ha sido afectada, ademas de que no se a autorizado todo el recurso
15 - MÉXICO  SE EJERCE AL 31 DE MARZO DEL 2014 $ 16,084278.80 DEL TOTAL MINISTRADO DE LAS APORTACIONES DEL FORTAMUNDF 2014
25 - SINALOA  En el presente trimestre se ejercieron recursos por $63,325,958.90 de los $111,700,953.75  recibidos en el trimestre, lo cual da una diferencia por ejercer de $48,374,994.85 la cual será ejercida el inicio del trimestre siguiente (primer quincena de abril)en sueldos y salarios de policias, asi como sus prestaciones laborales.
25 - SINALOA  SE TOMARON CANTIDADES AL CIERRE DEL TRIMESTRE. 
25 - SINALOA  .
25 - SINALOA  En este trimestre se ejercio un 19% del total del recurso autorizado en el año
05 - COAHUILA DE ZARAGOZA  La diferencia restante se devengara en el siguiente trimestre
05 - COAHUILA DE ZARAGOZA  no hubo variaciones
05 - COAHUILA DE ZARAGOZA  NO HAY VARIACION.
05 - COAHUILA DE ZARAGOZA  Meta alcanzada
05 - COAHUILA DE ZARAGOZA  No existe variacion
05 - COAHUILA DE ZARAGOZA  INF. AL 1ER. TRIM.2014
05 - COAHUILA DE ZARAGOZA  NO HAY VARIACION
05 - COAHUILA DE ZARAGOZA  *
05 - COAHUILA DE ZARAGOZA  no hay variacion.
05 - COAHUILA DE ZARAGOZA  SE LOGRO ALCANZAR LAS METAS PLANEADAS PARA ESTE TRIMESTRE
05 - COAHUILA DE ZARAGOZA  NO HAY VARIACION.
05 - COAHUILA DE ZARAGOZA  ninguno
05 - COAHUILA DE ZARAGOZA  PROYECTOS EN PROCESO DE AUTORIZACION
02 - BAJA CALIFORNIA  en proceso de ejecucion
02 - BAJA CALIFORNIA  No hay variación
02 - BAJA CALIFORNIA  implementacion del plan municipal de desarrollo 
07 - CHIAPAS  FALTARON PROYECTOS POR PAGAR
07 - CHIAPAS  PENDIENTE EJERCER Y AHORRO PRESUPUESTAL
07 - CHIAPAS  proyectos en gestión
07 - CHIAPAS  ejercicio de recursos
07 - CHIAPAS  REPRESENTA SOLO EL PORCENTAJE DEL PROYECTO DE DESAYUNOS ESCOLARES
07 - CHIAPAS  EL REPORTE DE AVANZE SE CONSIDERAN LOS DEPOSITOS QUE SE CUENTAN HASTA EL MOMENTO.
07 - CHIAPAS  VARIACIÓN POR AJUSTES EN EL PRESUPUESTO
07 - CHIAPAS  NO SE ALCNZO EL OBJETIVO SE ESTANELABORANDO PROYECTOS
07 - CHIAPAS  LA META FUE SUPERADA EN BASE A LO PLANEADO
07 - CHIAPAS  X
07 - CHIAPAS  NO SE ALCANZO LA META
07 - CHIAPAS  
07 - CHIAPAS  NO LOCALICE DATOS O INDICADORES DE META PLANEADA POR ESO SE PUSO LOS MISMO DATOS
06 - COLIMA  se registra el gasto ejercido efectivamente pagado.
06 - COLIMA  JUSTIFICACION DE LAS METAS DEL INDICADOR
06 - COLIMA  NO SE EJERCIO LO PLANEADO YA QUE NO SE PAGARON DERECHOS DE AGUA NO OBLIGACIONES FINANCIERAS
06 - COLIMA  todo a seguridad publica 
19 - NUEVO LEÓN  En el trimestre que se reporta no se ejercio en su totalidad el gasto programado, que a la fecha puede entenderse como un ahorro
19 - NUEVO LEÓN  sin variacion
19 - NUEVO LEÓN  INICIO TRIMESTRE
19 - NUEVO LEÓN  El recurso se ejercio total, el monto que se presenta  como meta alcanzada es el pagado efectivamente
19 - NUEVO LEÓN  se alcanzo la meta
19 - NUEVO LEÓN  
10 - DURANGO  Se calculo dividiendo el monto ejercido de los recursos entre el monto autorizado por 100
10 - DURANGO  falta de pago a cfe por no completar una mensualidad 
10 - DURANGO  no hubo variaciones
10 - DURANGO  no hubo variaciones
10 - DURANGO  EL RECURSO QUE SE UTILIZO FUE MENOR AL PRESUPUESTADO EXISTIENDO UN REMANENTE DE 7468.85
10 - DURANGO  no hay variaciones
10 - DURANGO  INFORMACION TOMADA DE LOS FORMATOS DE EXCEL
10 - DURANGO  Se comprometio el recurso del ramo 1000  y no se ha ejercido
10 - DURANGO  meta alcanzada
10 - DURANGO  no hubo variaciones
10 - DURANGO  no hubo variación
10 - DURANGO  Los datos registrados son de acuerdo a la formula correspondiente para este indicador
22 - QUERÉTARO ARTEAGA  EL INDICADOR ES ANUAL POR ESO EXISTEN VARIACIONES 
22 - QUERÉTARO ARTEAGA  Avance al 31 de marzo
22 - QUERÉTARO ARTEAGA  Debido a que no se realiza la planeación con anterioridad al trimestre, se ajusta a la meta alcanzada.
22 - QUERÉTARO ARTEAGA  SIN OBSERVACIONES
22 - QUERÉTARO ARTEAGA  la meta se cumplio al 100%   
22 - QUERÉTARO ARTEAGA  NINGUNA
22 - QUERÉTARO ARTEAGA  NO SE SUPERA LA META PLANEADA, DEBIDO A QUE LA MINISTRACION DE RECURSOS LLEGO A FINALES DEL MES DE ENERO, MAS SIN EMBARGO SE ESTA TRABAJANDO PARA QUE EL SIGUIENTE TRIMESTRE SE CUMPLAN CON LAS METAS ESTABLECIDAS.
13 - HIDALGO  DEVIDO A LA PROBLEMATICA QUE SE TIENE POR LA EVACUACION DE UNA COMUNIDAD POR FALLA GEOLOGICA NO SE CUMPLIERON LAS METAS
13 - HIDALGO  AUN NO SE HA INICIADO LA EJECUCION DE TODAS LAS ACCIONES
13 - HIDALGO  Todavia no se ve reflejado el porcentaje del avance ya que no hay oficios de autorizacion
13 - HIDALGO  NO SE ALCANZARON LAS METAS PLANEADAS EN EL TRIMESTRE POR NO TENER AUTORIZADAS TODAS LAS ACCIONES
13 - HIDALGO  QUEDO PENDIENTE DE PAGARSE EL SERVICIO DE ENERGIA ELECTRICA
13 - HIDALGO  del total anual se ha gastado al primer trimestra el 16%
13 - HIDALGO  El avance refleja el importe ejercido durante el primer trimestre del 2014.
13 - HIDALGO  HASTA EL MOMENTO SE TIENE UN AVANCE DEL 17%
13 - HIDALGO  ESTAN EN PROCESO LAS OBRAS
13 - HIDALGO  ACTUALMENTE SE CUENTA CON 0% DE META ALCANZADA PERO REAL SE TIEN UN GASTO DEL 20% EN OPERACION PUESTO QUE NO SE CUENTA CON OFICIO DE VALIDACION
13 - HIDALGO  LOS RECURSOS SE EJERCIERON CONFORME FUERON LIBERADOS
13 - HIDALGO  AUN NO SE CUENTAN CON OFICIOS DE AUTORIZACION
13 - HIDALGO  RECURSO QUE NO SE COMPROMETIO PORQUE LA SECRETARIA DE FINANZAS LO DEPOSITA EL DIA ULTIMO A LAS 4.30 P.M RECURSO QUE NO SE PUEDE EJERCER
13 - HIDALGO  NO SE ALCANZO LAS METAS DEVIDO A QUE NO HUBO LOS GASTOS QUE SE ESPERABAN. 
13 - HIDALGO  SE CUMPLIERON LAS METAS PROGRAMADAS
13 - HIDALGO  AUN NO SE HA EJERCIDO TODO LO MINISTRADO PARA ESTE TRIMESTRE 
13 - HIDALGO  NO SE ALCANZO LAS METAS FALTAN OFICIOS Y EXPEDIENTES DE AUTORIZACION DE OBRA PUBLICA
13 - HIDALGO  
13 - HIDALGO  5 PROYECTOS NO REFLEJAN EROGACIONES EN EL PRESENTE TRIMESTRE
13 - HIDALGO  No se llego a la meta los recursos no se han ejercido al 100%
13 - HIDALGO  EJECUCION AL PRIMER TRIMESTRE
13 - HIDALGO  SE VIENE EJERCIENDO DE ACUERDO AL PRESUPUESTO
13 - HIDALGO  AL MOMENTO DE PRESENTAR LA INFORMACION LOS PROYECTOS SE ENCUENTRAN VALIDADOS.
13 - HIDALGO  COMO MAPENAS COMIENZA EL EJERCICIO NO SE CUMPLIERON LAS METAS
13 - HIDALGO  NO SE HAN EJERCIDO AL TRIMESTRE EL TOTAL DE METAS
13 - HIDALGO  SE EJERCIO EL 30% DEL 100% DE LOS RECURSOS ANUALES 
13 - HIDALGO  No se alcanza la meta debido a la reserva de aguinaldo y omision de pagos.
23 - QUINTANA ROO  refleja los gastos ejercidos en las acciones la variacion es por lo pagos realizados en esto meses
23 - QUINTANA ROO  A nivel proyecto aun no hay aprobaciones, por lo que no es ha ejercido el fondo.
23 - QUINTANA ROO  ejercicio fiscal 2013 
23 - QUINTANA ROO  se alcanzo la meta programada
23 - QUINTANA ROO  REPORTE DEL TRIMESTRE
23 - QUINTANA ROO  Se alcanzó la meta al 44.28%
23 - QUINTANA ROO  SE ENCUENTRA EN PROCESO DE PLANEACION, PROGRAMACION Y PRESUPUESTACION LAS OBRAS Y ACCIONES DEL PROGRAMA OPERATIVO ANUAL
24 - SAN LUIS POTOSÍ  SER MAS EFICIENTE EN LA PROGRAMACION DEL RECURSO
24 - SAN LUIS POTOSÍ  SE PRESENTA UNA VARIACION NEGATIVA DEBIDO A QUE ESTE H AYUNTAMIENTO DE ENCUENTRA EN LOS PROCESOS DE LICITACION DE OBRA O ADQUISICION
24 - SAN LUIS POTOSÍ  NO SE REGISTRO EL PAGO DE ALGUNAS OBLIGACIONES FINANCIERAS
24 - SAN LUIS POTOSÍ  INVERSION OTROS RUBROS 
24 - SAN LUIS POTOSÍ  NINGUNA
24 - SAN LUIS POTOSÍ  BASADO EN LOS MOVIMIENTOS CONTABLES AL MES DE MARZO
24 - SAN LUIS POTOSÍ  LOS PROYECTOS PLANEADOS PARA ESTE FONDO NO AN COMENSADO SE TIENE UNA AVANCE FINANCIAREO UNICAMENTE DE TRES OBBRAS
24 - SAN LUIS POTOSÍ  NO SE ALCANZO LA META DEBIDO A QUE AUN SE ESTA REALIZANDO LA PLANEACION DEL FONDO
28 - TAMAULIPAS  NO SE ENCONTRARION VARIACIONES
28 - TAMAULIPAS  NO SE HA EJERCIDO RECURSO 2014
28 - TAMAULIPAS  SE EJERCERA EN LOS SIGUIENTES TRIMESTRE
26 - SONORA  .
26 - SONORA  LA VARIACIÓN DEL PORCENTAJE EN LA META NO ALCANZADA SE DEBE A QUE LA TERCERA MINISTRACIÓN SE DEPOSITÓ EL 31 DE MARZO DE 2014, NO SIENDO POSIBLE EL EJERCICIO DE DICHO RECURSO DENTRO DEL TRIMESTRE.
08 - CHIHUAHUA  Proyectos pendientes
18 - NAYARIT  Se calculó con base al indicador con los datos reales obtenidos en cierre de ejercicio del  2013, por ser el año inmediato al 2014
18 - NAYARIT  EL MONTO MINISTRADO FUE EJERCIDO EN SU TOTALIDAD. (50'780,595/203111172*100)= 25%
18 - NAYARIT  SE CUMPLIO AL 100% CON LO QUE SE PLANEO
18 - NAYARIT  las metas se estiman por el municipio tomando en consideracion la linea base del 2013 y el avance del 2014
18 - NAYARIT  los pagos de obligaciones financieras se pagaron terminado el trimestre por eso se refleja una meta baja asi como nomina de elementos de seguridad publica 
30 - VERACRUZ DE IGNACIO DE LA LLAVE  AUN NO SE HA EJERCIDO RECURSO
30 - VERACRUZ DE IGNACIO DE LA LLAVE  AUN NO SE EMPIEZAN LAS OBRAS
30 - VERACRUZ DE IGNACIO DE LA LLAVE  A la fecha se a devengado la primer parcialidad del pago de la accion denominada pago de auditoria, que representa el 0.9496% del techo financiero
30 - VERACRUZ DE IGNACIO DE LA LLAVE  Propuesta en proceso de Aprobación
30 - VERACRUZ DE IGNACIO DE LA LLAVE  NO HUBO ACTIVIDAD
31 - YUCATÁN  GASTOS GENERADOS DE FEBRERO Y MARZO 2014
32 - ZACATECAS  NINGUNA
03 - BAJA CALIFORNIA SUR  .
</t>
    </r>
  </si>
  <si>
    <r>
      <t xml:space="preserve">Índice de Aplicación Prioritaria de Recursos
</t>
    </r>
    <r>
      <rPr>
        <sz val="10"/>
        <rFont val="Soberana Sans"/>
        <family val="2"/>
      </rPr>
      <t xml:space="preserve">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25 - SINALOA  
25 - SINALOA  
25 - SINALOA  
17 - MORELOS  
17 - MORELOS  
17 - MORELOS  
17 - MORELOS  
17 - MORELOS  
17 - MORELOS  
17 - MORELOS  
17 - MORELOS  
17 - MORELOS  
17 - MORELOS  
17 - MORELOS  
17 - MORELOS  
15 - MÉXICO  
15 - MÉXICO  
15 - MÉXICO  
15 - MÉXICO  
15 - MÉXICO  
15 - MÉXICO  
15 - MÉXICO  
14 - JALISCO  
12 - GUERRERO  
10 - DURANGO  
10 - DURANGO  
10 - DURANGO  
10 - DURANGO  
10 - DURANGO  
10 - DURANGO  
10 - DURANGO  
10 - DURANGO  
10 - DURANGO  
30 - VERACRUZ DE IGNACIO DE LA LLAVE  
30 - VERACRUZ DE IGNACIO DE LA LLAVE  
30 - VERACRUZ DE IGNACIO DE LA LLAVE  
30 - VERACRUZ DE IGNACIO DE LA LLAVE  
09 - DISTRITO FEDERAL  
09 - DISTRITO FEDERAL  
09 - DISTRITO FEDERAL  
09 - DISTRITO FEDERAL  
09 - DISTRITO FEDERAL  
09 - DISTRITO FEDERAL  
09 - DISTRITO FEDERAL  
09 - DISTRITO FEDERAL  
09 - DISTRITO FEDERAL  
09 - DISTRITO FEDERAL  
09 - DISTRITO FEDERAL  
09 - DISTRITO FEDERAL  
09 - DISTRITO FEDERAL  
09 - DISTRITO FEDERAL  
09 - DISTRITO FEDERAL  
04 - CAMPECHE  
04 - CAMPECHE  
04 - CAMPECHE  
04 - CAMPECHE  
04 - CAMPECHE  
07 - CHIAPAS  
07 - CHIAPAS  
07 - CHIAPAS  
07 - CHIAPAS  
07 - CHIAPAS  
07 - CHIAPAS  
22 - QUERÉTARO ARTEAGA  
22 - QUERÉTARO ARTEAGA  
22 - QUERÉTARO ARTEAGA  
22 - QUERÉTARO ARTEAGA  
22 - QUERÉTARO ARTEAGA  
22 - QUERÉTARO ARTEAGA  
11 - GUANAJUATO  
11 - GUANAJUATO  
11 - GUANAJUATO  
11 - GUANAJUATO  
11 - GUANAJUATO  
11 - GUANAJUATO  
11 - GUANAJUATO  
11 - GUANAJUATO  
11 - GUANAJUATO  
26 - SONORA  
26 - SONORA  
27 - TABASCO  
27 - TABASCO  
27 - TABASCO  
27 - TABASCO  
27 - TABASCO  
23 - QUINTANA ROO  
23 - QUINTANA ROO  
23 - QUINTANA ROO  
23 - QUINTANA ROO  
05 - COAHUILA DE ZARAGOZA  
05 - COAHUILA DE ZARAGOZA  
05 - COAHUILA DE ZARAGOZA  
05 - COAHUILA DE ZARAGOZA  
05 - COAHUILA DE ZARAGOZA  
05 - COAHUILA DE ZARAGOZA  
05 - COAHUILA DE ZARAGOZA  
05 - COAHUILA DE ZARAGOZA  
05 - COAHUILA DE ZARAGOZA  
05 - COAHUILA DE ZARAGOZA  
05 - COAHUILA DE ZARAGOZA  
05 - COAHUILA DE ZARAGOZA  
05 - COAHUILA DE ZARAGOZA  
13 - HIDALGO  
13 - HIDALGO  
13 - HIDALGO  
13 - HIDALGO  
13 - HIDALGO  
13 - HIDALGO  
13 - HIDALGO  
13 - HIDALGO  
13 - HIDALGO  
13 - HIDALGO  
13 - HIDALGO  
13 - HIDALGO  
13 - HIDALGO  
21 - PUEBLA  
21 - PUEBLA  
21 - PUEBLA  
21 - PUEBLA  
21 - PUEBLA  
21 - PUEBLA  
21 - PUEBLA  
21 - PUEBLA  
21 - PUEBLA  
21 - PUEBLA  
21 - PUEBLA  
21 - PUEBLA  
21 - PUEBLA  
21 - PUEBLA  
18 - NAYARIT  
18 - NAYARIT  
18 - NAYARIT  
18 - NAYARIT  
18 - NAYARIT  
19 - NUEVO LEÓN  
19 - NUEVO LEÓN  
19 - NUEVO LEÓN  
19 - NUEVO LEÓN  
06 - COLIMA  
06 - COLIMA  
06 - COLIMA  
20 - OAXACA  
20 - OAXACA  
20 - OAXACA  
20 - OAXACA  
24 - SAN LUIS POTOSÍ  
24 - SAN LUIS POTOSÍ  
24 - SAN LUIS POTOSÍ  
24 - SAN LUIS POTOSÍ  
24 - SAN LUIS POTOSÍ  
24 - SAN LUIS POTOSÍ  
01 - AGUASCALIENTES  
01 - AGUASCALIENTES  
08 - CHIHUAHUA  
08 - CHIHUAHUA  
28 - TAMAULIPAS  
02 - BAJA CALIFORNIA  
</t>
    </r>
  </si>
  <si>
    <r>
      <t xml:space="preserve">Índice de Dependencia Financiera
</t>
    </r>
    <r>
      <rPr>
        <sz val="10"/>
        <rFont val="Soberana Sans"/>
        <family val="2"/>
      </rPr>
      <t xml:space="preserve">21 - PUEBLA  NO SE EJERCIO RECURSO EN EL PRIMER TRIMESTRE
21 - PUEBLA  AL CIERRE DE ESTE TRIMESTRE NO SE LOGRO LA META PLANEADA, YA QUE EL H. AYUNTAMIENTO SE ENCUENTRA EN EL PROCESO DE PRIORIZACION DE OBRAS A EJECUTARSE DURANTE ESTE EJERCICIO 2014.
21 - PUEBLA  se realizaron 3 obras, obligaciones financieras(pago alumbrado publico)y aportacion para el cereso, con un 30% de avance
21 - PUEBLA  LA meta planeada es considerada anual, el avance que se reporta es del trimestre.
21 - PUEBLA  Se Reporta indicador.
21 - PUEBLA  AUN NO HEMOS INICIADO OBRAS DEL RAMO 33 AL PRIMER TRIMESTRE DEL 2014.
21 - PUEBLA  no se ejercieron los recursos ministrados expedientes en proceso de validacion
21 - PUEBLA  1
21 - PUEBLA  NO SE EJRCIO RECURSO EN EL PRIMER TRIMESTRE
21 - PUEBLA  DIFERENCIA DEBIDO A QUE LS BOLETAS DEL IMPUESTO PREDIAL FUERON ENTREGADAS AL MUNICIPIO EN EL MES DE MARZO. POR CAMBIO DE ADMINISTRACION. 
21 - PUEBLA  NO HUBO VARIACION ENTRE LA META PLANEADA Y LA META ALCANZADA
21 - PUEBLA  LA VARIACION ES PORQUE DURANTE ESTE TRIMESTRE NO SE EJERCIO TODO EL RECURSO MINISTRADO, YA QUE EL H. AYUNTAMIENTO SE ENCUENTRA EN EL PROCESO DE PRIORIZACION DE OBRAS PARA EL EJERCICIO 2014.
21 - PUEBLA  No hay variaciones dado que al inicio de año es cuando la captacion de ingresos es alta
21 - PUEBLA  NO SE HA EJECUTADO OBRA, LOS EXPEDIENTES SE ENCUENTRAN EN   PROCESO DE ELABORACION
21 - PUEBLA  SE ESTA TRABAJANDO PARA AUMENTAR LOS RECURSOS PROPIOS
21 - PUEBLA  NO HAY
21 - PUEBLA  se realizo un pago de la aportacion
21 - PUEBLA  LA META PROGRAMADA SE ALCANZÓ.
21 - PUEBLA  
21 - PUEBLA  
20 - OAXACA  NINGUNA
20 - OAXACA  LOS INGRESOS PROPIOS SON MINIMOS EN ESTE MUNICIPIO
20 - OAXACA  EL MUNICIPIO NO RECAUDO NINGÚN INGRESOS PROPIO 
30 - VERACRUZ DE IGNACIO DE LA LLAVE  RECURSO RECIBIDO A MARZO 2014
30 - VERACRUZ DE IGNACIO DE LA LLAVE  AUN NO SE EMPIEZAN LAS OBRAS
30 - VERACRUZ DE IGNACIO DE LA LLAVE  Propuesta en proceso de aprobación
30 - VERACRUZ DE IGNACIO DE LA LLAVE  El municipio es pequeño y requiere de este recurso para operar administrativamente.
19 - NUEVO LEÓN  SE CUMPLIO
19 - NUEVO LEÓN  se alcanzo la meta
19 - NUEVO LEÓN  Denominador igual a ingresos propios del 1er trimestre 2014
19 - NUEVO LEÓN  El resultado de este indicador equivale al porcentaje que representa FORTAMUN-DF con respecto a nuestros Ingresos Propios, que durante este trimestre son muy altos por el cobro del Predial
19 - NUEVO LEÓN  sin variacion
19 - NUEVO LEÓN  La recaudación de impuesto predial fue ligeramente menor a la esperada toando en cuenta la del mismo período del ejercicio anterior
24 - SAN LUIS POTOSÍ  SE PRETENDE REDUCIR LA DEPENDENCIA DE FORTAMUN
24 - SAN LUIS POTOSÍ  LOS FONDOS RECAUDADOS NO TUBIERON LA RESPUESTA ESPERAD
24 - SAN LUIS POTOSÍ  SE REGISTRO UN AUMENTO EN LOS INGRESOS PROPIOS EN COMPARACION CON LO PRESUPUESTADO Y SE REGISTRO UN INCREMENTO EN EL TECHO FINANCIERO DEL FONDO DE FORTALECIMIENTO
24 - SAN LUIS POTOSÍ  NO SE LOGRO RECABAR LOS INGRESOS PROPIOS PLANEADOS.
24 - SAN LUIS POTOSÍ  la meta alcanzada en este trimestre fue de 1.64,resultado del recurso ministrado 21,524,742 entre los ingresos propios 13,073,514.22 ,misma que se dividio en los cuatro trimestre dando como resultado .41
24 - SAN LUIS POTOSÍ  PENDIENTE REPORTE DE INGRESOS PROPIOS DEL MUNICIPIO
24 - SAN LUIS POTOSÍ  hay una variacion positiva debido a que en el  primer trimestre se reciben ingresos por conceptos de pagos del  perdial otorgando descuentos a la ciudadania
15 - MÉXICO  SIN VARIACIONES
15 - MÉXICO  EL MONTO TOTAL DE RECURSOS PROPIROS ES AL 27 DE MARZO DE 2014
15 - MÉXICO  SE LOGRO EL OBJETIVO
15 - MÉXICO  SE EFECTUARON CAMPAÑAS DE DESCUENTOS PARA LA RECAUDACION DEL IMPUESTO PREDIAL
15 - MÉXICO  LA MINISTRACION DE LAS APORTACIONES FUERON CONFORME A LO PUBLICADO EN GACETA DE GOBIERNO, LA RECAUDACION MUNICIPAL FUE MENOR CONFORME LO PRESUPUESTADO PARA EL PRIMER TRIMESTRE DEL EJERCICIO
15 - MÉXICO  sin variaciones
15 - MÉXICO  SE CUMPLIO LA META
15 - MÉXICO  LA VARIACIÓN SE DEBIÓ A QUE LOS INGRESOS PROPIOS FUERON SUPERIORES A LO QUE SE ESTABLECIÓ COMO META. 
15 - MÉXICO  No se ha logrado obtener el ingreso planeado
15 - MÉXICO  AVANCE 
15 - MÉXICO  NO SE CUMPLIO CON LOS PAGOS REALIZADOS
15 - MÉXICO  se estan implementado medidas para la recaudación
15 - MÉXICO  los ingresos propios al primer trimestre son al mismo porcentaje que los ingresos del FORTAMUNDF
15 - MÉXICO  DE LAS MINISTRACIONES DE FORTAMUN POR $110,490,418.13 EL GOBIERNO DEL ESTADO RETUVO POR CONCEPTO DE AGUA POTABLE LA CANTIDAD DE $77´990,416.02
15 - MÉXICO  meta alcanzada
15 - MÉXICO  n/a
15 - MÉXICO  LA META SE VA CUMPLIR DE ACUERDO A LOS AVANCES FISICOS Y FINANCIEROS DEL EJERCICIO FISCAL 
15 - MÉXICO  variacion
15 - MÉXICO  LA VARIACION SE PRESENTA POR  RECAUDACION EN EL TRIMESTRE
15 - MÉXICO  LOS RECURSOS MINISTRADOS DEL FORTAMUN A MARZO SON DE 1,174,636.26 INGRESOS PROPIOS AL MES DE MARZO FUERON DE 1,246,476.13
15 - MÉXICO  EN LA RECAUDACION DE RECURSOS PROPIOS NO SE ALCANZO LO PLANEADO POR EL MOTIVO DE QUE HUBO POCA RESPUESTA DE LOS CONTRIBUYENTES EN EL CUMPLIMIENTO DE SUS OBLIGACIONES TRIBUTARIAS
11 - GUANAJUATO  NO HAY VARIACION
11 - GUANAJUATO  INDICADOR CALCULADO SIN HABERSE EFECTUADO EL CIERRE CONTABLE
11 - GUANAJUATO  la meta planeada es el porcentaje
11 - GUANAJUATO  .
11 - GUANAJUATO  NO EXISTE VARIACION ENTRE LA META PLANEADA Y LA META REAL
11 - GUANAJUATO  GASTO CORRIENTE
11 - GUANAJUATO  no hay ingresos propios
11 - GUANAJUATO  se sube para su validacion
11 - GUANAJUATO  NINGUNA
07 - CHIAPAS  PENDIENTE EJERCER Y AHORRO PRESUPUESTAL
07 - CHIAPAS  LA META PLANEADA FUE SUPERADA POR LA META ALCANZADA
07 - CHIAPAS  EL AVANCE REPORTADO EN META ALCANZADA ES TOTAL DE DEPOISTO CON EL QUE HA RECIBIDO EL MUNICIPIO.
07 - CHIAPAS  MINISTRACION RECIBIDA HASTA EL PRIMER TRIMESTRE
07 - CHIAPAS  REFERENTE A LOS INGRESOS PROPIOS SOLAMENTE REPRESENTAN UNA MINIMA PARTE DE LOS RECURSOS QUE SE RECIBEN DEL FORTAMUN
07 - CHIAPAS  SE ESTAN ELABORANDO PROYECTOS SOLO EL RECUROS HUMANO 
07 - CHIAPAS  EN LAS METAS PLANEADA NO DIERON DATOS PARA TENER EL FACTOR
07 - CHIAPAS  SE HA GASTANDO HASTA EL MOMENTO UN IMPORTE DE $775,305.00 PARA COMBUSTIBLE, UNIFORMES, TODO LO RELACIONADO CON SEGURIDAD PUBLICA MUNICIPLA
07 - CHIAPAS  
07 - CHIAPAS  dependencia financiera
07 - CHIAPAS  LA META NO  SE ALCANZO
07 - CHIAPAS  X
22 - QUERÉTARO ARTEAGA  SE SUPERA LA META PLANEADA DEBIDO A QUE EN EL MES DE ENERO EL EQUIPO DE RECAUDACION DEL MUNICIPIO, IMPLEMENTO PROGRAMAS Y CAMPAÑAS DE RECAUDACION EN MATERIA DEL IMPUESTO PREDIAL, SUPERANDO ASI LAS METAS PROGRAMADAS.
22 - QUERÉTARO ARTEAGA  META ALCANZADA
22 - QUERÉTARO ARTEAGA  META ACORDE AL PROYECTO
22 - QUERÉTARO ARTEAGA  Indicadores al 31 de marzo
22 - QUERÉTARO ARTEAGA  NINGUNA
22 - QUERÉTARO ARTEAGA  Al no haber una planeación previa al ejercicio de los recursos, la meta se ajusta al avance.
22 - QUERÉTARO ARTEAGA  no se alcanzo el porcentaje programado de recaudacion, lo cual nos muesttra que exite una gran dependencia al fondo fortamun.
22 - QUERÉTARO ARTEAGA  NO HUBO VARIACIONES
01 - AGUASCALIENTES  .
01 - AGUASCALIENTES  LOS INGRESOS DEL MUNICIPO FUERON MAYORES A LOS PROYECTADOS PARA ESTE TRIMESTRE
01 - AGUASCALIENTES  SE CUMPLIO LA META
01 - AGUASCALIENTES  SE TIENE PROGRAMADO PARA EL SIGUIENTE TRIMESTRE
13 - HIDALGO  MINISTRADO AL PRIMER TRIMESTRE
13 - HIDALGO  los recursos propio son muy bajos
13 - HIDALGO  EL RECURSO NO COMPROMETIDO EN VIRTU QUE LA SECRETARIA DE FINANZAS LO DEPOSITA A LAS 4.30 DEL FIN DE MES
13 - HIDALGO  SE TIENE UN AVANCE DEL 11.74% DE LO RECAUDADO DE RECURSOS PROPIOS
13 - HIDALGO  AUN EL MUNICIPIO NO CUENTA CON OFICIOS DE AUTORIZACION
13 - HIDALGO  se recaudo mas de lo esperado en recursos propios
13 - HIDALGO  AL MOMENTO DE PRESENTAR LA INFORMACION TODOS LOS PROYECTOS SE ENCUENTRAN VALIDADOS.
13 - HIDALGO  SE MINISTRO EL RECURSO DE ACUERDO AL CALENDARIO
13 - HIDALGO  EN ESTE TRIMESTRE DISMINIYO LO RECAUDADO DE RECURSOS PROPIOS DE ESTE MUNICIPIO 
13 - HIDALGO  NO SE ALCANZO LA META PLANEADA.
13 - HIDALGO  EN LOS PRIMEROS MESES DEL AÑO SE TIENE MAYOR RECAUDACION DE INGRESOS PROPIOS
13 - HIDALGO  ESTAN EN PROCESO LAS OBRAS OBRAS
13 - HIDALGO  EL MUNICIPIO NO CUENTA CON UNA CAPACIDAD RECAUDATORIA OPTIMA POR ESTAR EN ZONA RURAL
13 - HIDALGO  LOS DESCUENTOS POR PRONTO PAGO DEL IMPUESTO PREDIAL AUMENTARON LO RECAUDADO EN EL TRIMESTRE
13 - HIDALGO  
13 - HIDALGO  SE INCREMENTO EL INGRESO RECAUDADO EN MAYOR PROPORCION
13 - HIDALGO  NO SE ALCANZARON LAS METAS PLANEADAS EN EL TRIMESTRE POR NO TENER AUTORIZADAS TODAS LAS ACCIONES
13 - HIDALGO  Información correspondiente al 1er. Trim. 2014
13 - HIDALGO  LOS INGRESOS PROPIOS DURANTE EL PRIMER TRIMESTRE DEL AÑO SON MAYORES QUE EL RESTO DEL AÑO
13 - HIDALGO  DE INGRESOS PROPIOS SE HA RECABADO 1'000,000.00 APROXIMADAMENTE
03 - BAJA CALIFORNIA SUR  se incremento el ingreso con recursos propios debido a la promocion de descuentos en predial. el ingreso en fortamun fue mayor el ministrado por la federacion al presupuestado por el municipio.
17 - MORELOS  se considero tres ministraciones
17 - MORELOS  EL MONTO DEL DENOMINADOR ES PLANEADO NO REAL
17 - MORELOS  evolucion dependencia financiera municipal 
17 - MORELOS  las metas fueron alcanzadas de acuerdo a lo planeado
17 - MORELOS  Se conto con 3 ministraciones y el recurso está pendiente por distribuir  
17 - MORELOS  LA DEPENDENCIA FINANCIERA ES DE 0.30
17 - MORELOS  .
17 - MORELOS  SE LOGRO UNA MAYOR RECAUDACION POR LA REALIZACION DE CAMPAÑAS DE PAGO DEL IMPUESTO PREDIAL ASI COMO DE DERECHOS
17 - MORELOS  EN ESTE TRIMESTRE INCREMENTA LA RECAUDACION DEL IMPUESTO PREDIAL.
17 - MORELOS  .
17 - MORELOS  SE AJUSTA A LO MINISTRADO Y RECAUDADO DEL TRIMESTRE
17 - MORELOS  No se alcanzo la meta planeada.
17 - MORELOS  SE RECUDO MAS DE LO PLANEADO DE I.P.
17 - MORELOS  EN LO PLANEADO SE PENSO RECAUDAR MENOS Y EN LO REAL SE REVASO DICHA CIFRA
17 - MORELOS  solo se registraron los ingresos de enero y febrero. 
17 - MORELOS  SE CUMPLIO CON LA META ESTABLECIDA
17 - MORELOS  los ingresos propios rebasaron las espectativas del primer trimestre 
17 - MORELOS  la variacion entre mis metas se debe que al 31 de marzo solo han sido depositadas dos ministraciones
17 - MORELOS  SE LLEGO A LA META EN EL PRIMER TRIMESTRE 
16 - MICHOACÁN DE OCAMPO  AL PRIMER TRIMESTRE NO HAY VARACION ENTRE LO PLANEADO Y EL AVANCE DEBIDO A QUE LO REPORTADO YA ES UN GASTO EFECTUADO
16 - MICHOACÁN DE OCAMPO  Se cumplió con la meta
16 - MICHOACÁN DE OCAMPO  INF AL 31 DE MARZO DEL 2014
16 - MICHOACÁN DE OCAMPO  SIN JUSTIFICACION
16 - MICHOACÁN DE OCAMPO  NO HUBO VARIACION
16 - MICHOACÁN DE OCAMPO  Se presupuesto erroneamente la ministracion de recursos los tres meses de trimestre cuando solo ingresan feb. y marzo, asi mismo los ingresos propios fueron mayores a los presupuestados
16 - MICHOACÁN DE OCAMPO  Se cumplió con la meta establcida
16 - MICHOACÁN DE OCAMPO  SE MINISTRACION DE FONDO IV DE FEBRERO Y MARZO, SOBRE LA SUMATORIA DE IMPUESTOS + CFONTRIBUCIONES DE MEJORAS + DERECHOS + PRODUCTOS + APROVECHAMIENTOS DEL 1ER TRIMESTRE ENERO-MARZO 2014
16 - MICHOACÁN DE OCAMPO  SE LOGRO LA META
16 - MICHOACÁN DE OCAMPO  LAS VARIACIONES CORRESPONDEN A UNA MAYOR RECAUDACIÓN EN LOS INGRESOS PROPIOS
16 - MICHOACÁN DE OCAMPO  NO HAY VARIACION EN LAS VARIABLES
16 - MICHOACÁN DE OCAMPO  GASTOS EJERCIDOS EN EL PRIMER TRIMESTRE 2014
16 - MICHOACÁN DE OCAMPO  SE ALCANZÓ LA META PROGRAMADA
16 - MICHOACÁN DE OCAMPO  LAS METAS COINCIDEN PORQUE SON LAS REALES AL CIERRE DEL PRIMER TRIMESTRE.
16 - MICHOACÁN DE OCAMPO  LOS INGRESOS DE TESORERIA SON ALTOS LOS PRIMEROS MESES POR LO DEL PREDIAL.
16 - MICHOACÁN DE OCAMPO  se recaudaron ingresos para pago de servicio personales
16 - MICHOACÁN DE OCAMPO  NO HAY VARIABLE
16 - MICHOACÁN DE OCAMPO  INGRESO MAS RECURSO DE FORTAMUN Y SE RECAUDO MENOS RECURSOS PROPIOS
16 - MICHOACÁN DE OCAMPO  112.70 DATOS PRELIMINARES
16 - MICHOACÁN DE OCAMPO  CUMPLIDA
16 - MICHOACÁN DE OCAMPO  
27 - TABASCO  NO HUBO VARIACIONES
27 - TABASCO  la meta planeada corresponde al estimado anual a recibir por aportación del fortamun y por el recurso estimdo o ingresar según el presupuesto de ingresos del municipio y los avances corresponden al cerre del primer trimestre del ejercicio
27 - TABASCO  se alcanzo la meta durante el primer trimestre
27 - TABASCO  .
27 - TABASCO  mide la evolucion de la dependencia financiera municipal, expresada como la importancia relativa del FORTAMUN en los ingresos propios
27 - TABASCO  .
27 - TABASCO  PROGRAMA DE RECAUDACION QUE NOS HA PERMITIDO MEJORARLA.
27 - TABASCO  Se tomo las variables de los montos ejercidos y pagados en el trimestre
27 - TABASCO  DEBIDO A LOS DESCUENTOS QUE EL H. AYUNTAMIENTO OFRECE, ESTE PRIMER TRIMESTRE, A LOS CONTRIBUYENTES, ASÍ COMO LOS PAGOS A PLAZOS Y CONDONACIÓN DE MULTAS Y RECARGOS, ES QUE HAY UNA MAYOR RECAUDACIÓN.
27 - TABASCO  Al primer trimestre se recaudó poco mas de la cuarta parte de lo presupuestado para los Recursos Propios
05 - COAHUILA DE ZARAGOZA  meta planeada menor a la ministracion
05 - COAHUILA DE ZARAGOZA  *
05 - COAHUILA DE ZARAGOZA  NO HAY VARIACION.
05 - COAHUILA DE ZARAGOZA  ninguno
05 - COAHUILA DE ZARAGOZA  meta alcanzada
05 - COAHUILA DE ZARAGOZA  NO HAY VARIACION
05 - COAHUILA DE ZARAGOZA  SIN VARIACION 
05 - COAHUILA DE ZARAGOZA  Gracias a esfuerzos de la poblacion se logro recaudar mas ingresos propios
05 - COAHUILA DE ZARAGOZA  no hay varaiacion.
05 - COAHUILA DE ZARAGOZA  no se tienen variaciones
05 - COAHUILA DE ZARAGOZA  INF. AL 1ER. TRIM. 2014
05 - COAHUILA DE ZARAGOZA  NO HAY VARIACION.
25 - SINALOA  SE TOMARON CANTIDADES AL CIERRE DEL TRIMESTRE.
25 - SINALOA  .
25 - SINALOA  
25 - SINALOA  Por cada peso de ingreso propio se obtuvieron 0.27 centavos del FORTAMUN
09 - DISTRITO FEDERAL  SE CUMPLIERON CON LAS ACCIONES PROGRAMADAS EN ESTE TRIMESTRE
09 - DISTRITO FEDERAL  LA VARIACIÓN SE EXPLICA DEBIDO  A QUE PARA ESTE TRIMESTRE LA PROGRAMACIÓN DE RECURSOS PROPIOS FUE SUPERIOR A LO EJERCIDO.
09 - DISTRITO FEDERAL  .
09 - DISTRITO FEDERAL  SE ALCANZO LA META PLANEADA
09 - DISTRITO FEDERAL  .
09 - DISTRITO FEDERAL  SIN OBSERVACIÓN
09 - DISTRITO FEDERAL  se alcanzó la meta planeada.
09 - DISTRITO FEDERAL  Sin variación.
09 - DISTRITO FEDERAL  CIFRAS PREELIMINARES AL CIERRE DEL PRIMER TRIMESTRE DEL EJERCICIO 2014
09 - DISTRITO FEDERAL  No aplica en el periodo
09 - DISTRITO FEDERAL  .
09 - DISTRITO FEDERAL  .
09 - DISTRITO FEDERAL  SIN VARIACION EN LA META
09 - DISTRITO FEDERAL  ninguna
09 - DISTRITO FEDERAL  .
09 - DISTRITO FEDERAL  NO SE REPORTA NUMERADOR NI DENOMINADOR, DADO QUE LA FORMULA NO MUESTRA LOS CAMPOS ADECUADOS PARA FORMULAR LO QUE SE PROPONE
04 - CAMPECHE  el indice se presenta de acuerdo a lo recaudado
04 - CAMPECHE  el 2.25% es el índice de dependencia financiera ejercido en el 1 trimestre 
04 - CAMPECHE  LOS INGRESOS PROPIOS SON MENORES QUE EL RECURSO MINISTRADO
04 - CAMPECHE  *se cumplieron las metas.
04 - CAMPECHE  ....
04 - CAMPECHE  .
28 - TAMAULIPAS  NO SE HA EJERCIDO RECURSO 2014
28 - TAMAULIPAS  MAYORES LOS INGRESOS
28 - TAMAULIPAS  NO SE ENCONTRARON VARIACIONES
23 - QUINTANA ROO  EL DATO DE NUMERADOR ES EL TOTAL DE RECURSOS MINISTRADOS DEL FORTAMUN Y DENOMINADOR LOS INGRESOS PROPIOS
23 - QUINTANA ROO  SE ALCANZO LA META PROGRAMADA, LOS RECURSO PROPIOS FUERON ESTIMADOS PARA LOS TRIMESTRES POSTERIORES
23 - QUINTANA ROO  Los ingresos fueron menores a lo estimado.
23 - QUINTANA ROO  El ingreso propio corresponde al 737405234.62
23 - QUINTANA ROO  SE ENCUENTAN EN APROVACION LAS OBRAS  DEL PROGRAMA OPERATIVO ANUAL
23 - QUINTANA ROO  ejercicio fiscal 2013
14 - JALISCO  El numerador corresponde a lo ministrado en el trimestre por los recursos de Fortamun y el denominador a los ingresos propios
14 - JALISCO  cumplimos con un 12% de la meta planeada en este trimestre
14 - JALISCO  Indice de Dependencia Financiera
02 - BAJA CALIFORNIA  Se recaudo menos de lo programado
02 - BAJA CALIFORNIA  implementacion del plan municipal de desarrollo
02 - BAJA CALIFORNIA  No hay variación
10 - DURANGO  meta alcanzada 
10 - DURANGO  no hay variacion
10 - DURANGO  no hubo variación
10 - DURANGO  incremento en recaudacion de ingresos propios en rel. con el presupuesto
10 - DURANGO  no hubo variacion
10 - DURANGO  Se tienen recibidas dos participaciones y se tuvo la recaudacion de casi todo el año 
10 - DURANGO  se dividio el monto recibido de fortamun 887326/2048090
10 - DURANGO  no hubo variaciones
10 - DURANGO  no hubo variación
10 - DURANGO  Los datos mostratos son de acuerdo a la formula
10 - DURANGO  INFOMRACION TOMADA DEL FORMATO DE EXCEL FORTAMUN INDICADORES. (EL REGISTRO DE METAS NO CORRESPONDE AL FORMATO INDICADO EN WEB)
12 - GUERRERO  DEBIDO A QUE SE RECAUDO MAS EN INGRESOS PROPIOS
12 - GUERRERO  No se han registrado ingresos propios.
12 - GUERRERO  EJERCICIO NO INICIADO
08 - CHIHUAHUA  Fluctuaciones en los ingresos por diferentes causas externas
18 - NAYARIT  las mesta se estaiman por el municipio tomando en consideracion la linea base del 2013 y el avance del 2014
18 - NAYARIT  SE CUMPLIO AL 100% CON LO PLANEADO
18 - NAYARIT  EL REPORTE SE REALIZO EN BASE A LOS DATOS OBTENIDOS DEL CUARTO TRIMESTRE DEL EJERCICIO 2013
18 - NAYARIT  no inderencia en la meta
18 - NAYARIT  LOS INGRESOS DEL FORTAMUN EQUIVALEN AL .291 DE LOS INGRESOS PROPIOS AL CIERRE DE ESTE TRIMESTRE.
06 - COLIMA  toda lam inversion es en seguridad publica
06 - COLIMA  PORQUE EN ESTE TRIMESTRE LOS INGRESOS SON MAYORE QUE LO MINISTRADO 
06 - COLIMA  - 
26 - SONORA  NO HAY VARIACIONES
26 - SONORA  .
31 - YUCATÁN  SOLO SON 2 APORTACIONES DE FEBRERO Y MARZO 2014
</t>
    </r>
  </si>
  <si>
    <r>
      <t xml:space="preserve">Índice de Logro Operativo
</t>
    </r>
    <r>
      <rPr>
        <sz val="10"/>
        <rFont val="Soberana Sans"/>
        <family val="2"/>
      </rPr>
      <t xml:space="preserve">16 - MICHOACÁN DE OCAMPO  los gastos comprenden pago de impuestos,nomina,servicios,materiales etc de seg.pub. 
16 - MICHOACÁN DE OCAMPO  LAS VARIACIONES CORRESPONDEN AL AVANCE PROPORCIONAL EFECTUADO AL PRIMER TRIMESTRE DEL EJERCICIO
16 - MICHOACÁN DE OCAMPO  EN EL PRIMER TRIMESTRE EL AVANCE ES IGUAL A LA META PLANEADA DADO QUE YA ES UN GASTO REAL GENERADO EN INVERSION
16 - MICHOACÁN DE OCAMPO  NO HAY VARIABLE
16 - MICHOACÁN DE OCAMPO  el porcentaje es el avance del logro operativo asta el primer trimestre del presente año
16 - MICHOACÁN DE OCAMPO  GASTOS EJERCIDOS DURANTE EL PRIMER TRIMESTRE 2014
16 - MICHOACÁN DE OCAMPO  GASTO AL  31 DE MARZO DEL 2014
16 - MICHOACÁN DE OCAMPO  .60 DATOS PRELIMINARES AL CIERRE DEL TRIMESTRE
16 - MICHOACÁN DE OCAMPO  SE HAN REALIZADO MENOS ACCIONES DE LAS PROGRAMADAS PARA EL TRIMESTRE
16 - MICHOACÁN DE OCAMPO  LAS METAS PLANEADA Y ALCANZADA COINCIDEN YA QUE ES EL MONTO REAL AL CIERRE DEL PRIMER TRIMESTRE
16 - MICHOACÁN DE OCAMPO  META REALIZADA
16 - MICHOACÁN DE OCAMPO  SIN VARIACION
16 - MICHOACÁN DE OCAMPO  Se cumplió con la meta
16 - MICHOACÁN DE OCAMPO  SE LOGRO LA META
16 - MICHOACÁN DE OCAMPO  SE LOGRO IMPLEMENTAR MAYOR SEGURIDAD A LOS HABITANTES
16 - MICHOACÁN DE OCAMPO  LAS METAS SON DE LOS AVANCES RELIZADOS HASTA EL 1ER TRIMESTRE REPORTANDO EN DICHO INFORME TRIMESTRAL
16 - MICHOACÁN DE OCAMPO  NO HAY VARIACION EN VARIABLES
16 - MICHOACÁN DE OCAMPO  NO HUBO VARIACION
15 - MÉXICO  sin variaciones
15 - MÉXICO  LA VARIACION QUE RESULTA 83.13% SE DEBE AQUE ALGUNAS ACCIONES SE ENCUENTRAN EN PROCESO DE PAGO.
15 - MÉXICO  SE CUMPLIÓ LA META
15 - MÉXICO  EL AVANCE DE LAS METAS SE ESTA CUMPLIENDO DE ACUERDO AL AVANCE DEL EJERCICIO FISCAL
15 - MÉXICO  NO SE LOGRO EJERCER LO PLANEADO PERO SE ESPERA EJERCERLO PARA EL SIGUIENTE TRIMESTRS
15 - MÉXICO  PORCENTAJE GLOBAL DE LOS AVANCES
15 - MÉXICO  los recursos por cada proyecto de obra y/o acción son minimos al primer trimestre
15 - MÉXICO  n/a
15 - MÉXICO  LOS LOGROS OPERATIVOS FUERON CUMPLIDOS AL 100
15 - MÉXICO  meta alcanzada
15 - MÉXICO  SE ALCANZARAN LAS METAS PROGRAMASDAS EN EL SEGUNDO TRIMESTRE
15 - MÉXICO  SE HA EJERCIDO UN TOTAL DE $ 16,084278.80 DEL TOTAL MINISTRADO DE LOS RECURSOS DEL FORTAMUNDF POR LA CANTIDAD DE $ 18560,286.58
15 - MÉXICO  NO SE HA EJERCIDO PORQUE FALTA LA AUTORIZACION DE CABILDO,EN LA META PLANEADA EL NUMERADOR Y DENOMINADOR SON DIFICILES DE DETECTAR YA QUE LA FORMULA NO LO PERMITE 
15 - MÉXICO  NO SE CUBRIERON LOS PAGOS AL CIEN´POR CIENTO
15 - MÉXICO  los Importes de las variables corresponden a los montos ejercidos y ministrados al primer trimestre.
15 - MÉXICO  en algunas de la acciones se a ahorrado presupueso de acuerdo a el programado por tal motivo no se aplicaron los recursos según lo planeado. 
15 - MÉXICO  Una accion no ha sido afectada, ademas de que no ha sido aprobado todo el recurso
15 - MÉXICO  se alcanzo el 95.5 de avance promedio ponderado de la aplicacion de los recursos del fondo
15 - MÉXICO  LA DIFERENCIA PORCENTUAL SE DEBE A QUE ALGUNAS ACCIONES SE CONCLUYERON O SUPERARON LA META PEOPUESTA.
15 - MÉXICO  En este primer trimestre aun no se realizan movimientos ajenos a sueldos y servicios.
15 - MÉXICO  SIN VARIACIONES
15 - MÉXICO  EL GOBIERNO DEL ESTADO RETUVO POR CONCEPTO DE AGUA CONAGUA Y CAEM UN TOTAL DE $77´990,416.02 DEL PRIMER TRIMESTRE 2014
15 - MÉXICO  AVANCE PORCENTUAL.
10 - DURANGO  no hubo variación
10 - DURANGO  no hubo variación
10 - DURANGO  falto de hacer pagos completos de mensualidades porque ya no se completaban  
10 - DURANGO  Los datos mostrados estan de acuerdo a la formula. las cantidaddes de numerador tanto en la meta como en avance se le agregan dos ceros, ya que se les aplico la regla de 3 simple para calcular el porcentaje
10 - DURANGO  meta alcanzada
10 - DURANGO  no hubo variación
10 - DURANGO  no hay variaciones
10 - DURANGO  no hubo variación
10 - DURANGO  INFORMACION TOMADA DE FORTMAUN INDICADORES EXCEL
10 - DURANGO  se dividio el monto recibido 887326 entre el monto ejercido 887326 por 100 
01 - AGUASCALIENTES  NO SE TIENE OBRA EN FORTAMUN 
01 - AGUASCALIENTES  SE TIENE PROGRAMADO PARA EL SIGUIENTE TRIMESTRE
20 - OAXACA  LO QUE SE EJERCIÓ SE PAGO
20 - OAXACA  EN EL APARTADO DE AVANCE NO DE LOGRO TENER OBRA POR LO QUE EN EL NUMERADOR TENEMOS CERO, SE PRETENDE REALIZAR UNA OBRA POR $335,000.00
20 - OAXACA  NO SE LLEVO A CABO NINGUNA ACCIÓN YA QUE SE ESTA AHORRANDO PARA EL 2° TRIMESTRE. 
17 - MORELOS  recurso está pendiente por distribuir 
17 - MORELOS  .
17 - MORELOS  .
17 - MORELOS  No se ha iniciado acabo la obra.
17 - MORELOS  SE PRETENDE ADQUIRIR LA INVERSION EN EL SEGUNDO TRIMESTRE
17 - MORELOS  en este 1er trimestre se llevo acabo solo una accion cumpliendo la meta al 100% 
17 - MORELOS  se considero tres ministraciones
17 - MORELOS  POR EL TIPO DE GASTO QUE EJERCE EL MUNICIPIO ESTE INDICADOR NO APLICA
17 - MORELOS  SE ALCANZO LA META
17 - MORELOS  NO SE HA INICIADO EL PROYECTO DE EQUIPAMIENTO. SE CONSIDERA QUE A PARTIR DEL MES DE MAYO SE HARAN LAS GESTIONES CORRESPONDIENTES. 
17 - MORELOS  SE ESTIMA QUE EL PRESUPUESTO A EJERCER SIN CONTAR SUELDOS Y SERVICIOS GENERALES SEAN LAS METAS
17 - MORELOS  SE AJUSTA A LO EJERCIDO AL TRIMESTRE
18 - NAYARIT  SE CUMPLIO AL 100% CON LA META PLANEADA
18 - NAYARIT  las mestas se estiman por el municipio tomando en consideracion la linea base  del 2013 y el avance del 2014
18 - NAYARIT  LOS MONTOS MINISTRADOS DEL FONDO SON IGUALES A LOS EJERCIDOS, ASI COMO LOS PROYECTOS PROGRAMADOS DE LOS EJERCIDOS.
14 - JALISCO  El numerador corresponde al indice de logro operativo y el denominador a las metas  programadas
14 - JALISCO  se cumplio con un 12% de la meta alcanzada en este trimestre
13 - HIDALGO  Resultado al primer trimestre del 2014.
13 - HIDALGO  no se han ejercido la totalidad de los recursos ministrados
13 - HIDALGO  HASTA EL MOMENTO DEL 25% DEL PRIMER TRIMESTRE SE HA CUBRIDO UN 69%
13 - HIDALGO  AUN NO SE CUENTA CON OFICIOS DE AUTORIZACION 
13 - HIDALGO  RECURSOS EJERCIDOS CONFORME SON LIBERADOS
13 - HIDALGO  EJECUTADO AL PRIMER TRIMESTRE
13 - HIDALGO  SE HA EJERCIDO EL TOTAL DEL RECURSO DE CADA PROGRAMA DE ACUERDO A LO EJERCIDO 
13 - HIDALGO  SE TIENE UN AVANCE DEL 0% POR QUE  A LA FECHA NO SE CUENTA CON OFICIO DE VALIDACION PERO REAL ES DEL 20% A LA FECHA
13 - HIDALGO  AL MOMENTO DE PRESENTAR LA INFORMACION TODOS LOS PROYECTOS SE ENCUENTRAN VALIDADOS.
13 - HIDALGO  AUN NO SE HA EJERCIDO EL TOTAL DEL MONTO MINISTRADO PARA ESTE TRIMESTRE
13 - HIDALGO  RECURSO SOBRANTE NO COMPROMETIDO EN VIRTUD QUE LO DEPOSITAN MUY TARDE Y EL ULTIMO DE MES
13 - HIDALGO  
13 - HIDALGO  AUN NO SE HAN INICIADO LA EJECUCION DE TODAS LAS ACCIONES
13 - HIDALGO  ESTAN EN PROCESO LAS  OBRAS
13 - HIDALGO  EXISTEN ACCIONES PENDIENTES DE EJERCER, PUES SON DE TIPO ESPORADICAS
13 - HIDALGO  NO SE EJERCEN EN TOTAL LAS ACCIONES
13 - HIDALGO  NO SE ALCANZARON LAS METAS DEBIDO A LA FALTA DE ACCIONES POR VALIDAR
13 - HIDALGO  NO SE ALCANZARON LAS METAS PLANEADAS EN EL TRIMESTRE POR NO TENER AUTORIZADAS TODAS LAS ACCIONES
13 - HIDALGO  NO SE ALCANZO LA META PLANEADA
13 - HIDALGO  LOS RECURSOS SE VIENEN EJERCIENDO RESPONSABLEMENTE
13 - HIDALGO  DEL TOTAL MINISTRADO SE GASTO EL 625
09 - DISTRITO FEDERAL  SIN VARIACION
09 - DISTRITO FEDERAL  .
09 - DISTRITO FEDERAL  Mo se registra el numerador y el denominador debido a que la operación en una sumatoria.
09 - DISTRITO FEDERAL  sin variacion en el trimestre 
09 - DISTRITO FEDERAL  ninguna
09 - DISTRITO FEDERAL  LO NUMERADORES Y DENOMINADORES, SE EXPRESAN EN VALORES PORCENTUALES, POR LO QUE EL DATO ALCANZADO NO SE RELACIONADIRECTAMENTE CON EL DATO CAPTURADO. 
09 - DISTRITO FEDERAL  CIFRAS PREELIMINARES AL PRIMER TRIMESTRE DEL EJERCICIO 2014
09 - DISTRITO FEDERAL  .
09 - DISTRITO FEDERAL  No se coloca denominador y numerador considerando que el resultado aparece en varios de ellos.
09 - DISTRITO FEDERAL  El porcentaje alcanzado del 93.76% se debe a que las metas establecidas en los programas 2 2 4 223, 1 8 5 201 y 1 7 1 203 son constantes. 
09 - DISTRITO FEDERAL  LAS OBRAS PROGRAMADAS SE REALIZARON AL 100 %.
09 - DISTRITO FEDERAL  LOS NUMERADORES A PARTIR DEL SEGUNDO TRIMESTRE CAMBIARAN CONFORME RESULTE EL PRESUPUESTO EJERCIDO DE LOS TRIMESTRES CORRESPONDIENTES
09 - DISTRITO FEDERAL  en la formna no existe numerador y denominar
09 - DISTRITO FEDERAL  SIN OBSERVACION
09 - DISTRITO FEDERAL  NO APLICA NUMERADOR Y DENOMINADOR DERIVADO DE QUE ES UN POMEDIO
09 - DISTRITO FEDERAL  variacion a meta planeada
21 - PUEBLA  NO SE EJERCIO RECURSO EN ESTE TRIMESTRE
21 - PUEBLA  no hay variaciones los proyectos están en planeación o elaboración.
21 - PUEBLA  CAMBIO DE ADMINISTRACION EL DIA 15 DE FEBRERO. 
21 - PUEBLA  PAGO DE UNA APORTACION
21 - PUEBLA  NO HAY
21 - PUEBLA  niguno
21 - PUEBLA  NO SE EJERCIO RECURSO EN EL PRIMER TRIMESTRE 
21 - PUEBLA  LAS METAS PODRÁN VARIAR PARA ADECUARSE A LAS METAS ESTABLECIDAS POR LA NUEVA ADMINISTRACIÓN.
21 - PUEBLA  no se ejercieron los recursos expedientes en proceso de validacion 
21 - PUEBLA  AUN NO SE INICAN LAS OBRAS SE ESTAN VALIDANDO LOS EXPEDDIENTES
06 - COLIMA  - 
06 - COLIMA  toda la inversion es para el rubro de seguridad publica
02 - BAJA CALIFORNIA  las becas se entregan por cuatrimestres
02 - BAJA CALIFORNIA  en proceso de implementacion del plan municipal de desarrollo
02 - BAJA CALIFORNIA  No hay variación
11 - GUANAJUATO  NO SE HAN DEFINIDO LOS PROGRAMAS QUE SE LLEVARAN A CABO. 
11 - GUANAJUATO  GASTO CORRIENTE
11 - GUANAJUATO  la meta planeada es en porcentaje
11 - GUANAJUATO  NO EXISTEN VARIACIONES ENTRE LA META PLANEADA Y LA META REAL
11 - GUANAJUATO  INDICADOR CALCULADO SIN HABERSE EFECTUADO EL CIERRE CONTABLE DEL MES
11 - GUANAJUATO  se sube para su validacion
11 - GUANAJUATO  .
22 - QUERÉTARO ARTEAGA  NINGUNA
22 - QUERÉTARO ARTEAGA  Avance al 31 de enero
22 - QUERÉTARO ARTEAGA  Al no haber una planeación de metas, las alcanzadas se ajustan como meta.
22 - QUERÉTARO ARTEAGA  no se alcanza la meta planeada debido a que se tiene programado la compra de equipamiento hasta el segundo trimestre.
22 - QUERÉTARO ARTEAGA  LA VARIACION DE UN PERIODO A OTRO SE DEBE A QUE UNO DE LOS RUBROS (DEUDA) SE PAGO CON ESTE FONDO SOLO 3 MESES Y ESTE AÑO ESTA PROGRAMADA EL PAGO TODO EL AÑO
22 - QUERÉTARO ARTEAGA  NO SE SUPERA LA META PLANEADA, DEBIDO A QUE LA MINISTRACION DE RECURSOS LLEGO A FINALES DEL MES DE ENERO, MAS SIN EMBARGO SE ESTA TRABAJANDO PARA QUE EL SIGUIENTE TRIMESTRE SE CUMPLAN CON LAS METAS ESTABLECIDAS.
22 - QUERÉTARO ARTEAGA  NO HAY VARIACIONES
27 - TABASCO  NO SE HAN EJECUTADO OBRA, PROGRAMA O ACCIÓN.
27 - TABASCO  .
27 - TABASCO  .
27 - TABASCO  Se tomo los monton de los importes programados y ejercidos.
27 - TABASCO  La variación se debe a que existen proyectos que se ejercieron por arriba del 25% esperado para el 1er Trimestre.
27 - TABASCO  los montos ejercidos corresponden al cierre del primer trimestre y el denominador corresponde al estimado a ejercer en el presupuesto de egresos
27 - TABASCO  se alcanzo la meta planeada al primer trimestre
25 - SINALOA  SE TOMARON CANTIDADES AL CIERRE DEL TRIMESTRE
25 - SINALOA  .
25 - SINALOA  
07 - CHIAPAS  FALTAN PROYECTOS POR INICIAR
07 - CHIAPAS  POR ADAPACTACION A LAS NUEVAS REGLAS DE OPERACION
07 - CHIAPAS  logro operativo
07 - CHIAPAS  PENDIENTE EJERCER Y AHORRO PRESUPUESTAL
07 - CHIAPAS  X 
07 - CHIAPAS  
07 - CHIAPAS  SE ESTAN ELABORANDO LOS PROYECTOS
07 - CHIAPAS  SE HAN EJERCIDOS NADA MAS EN COMBUSTIBLE UN IMPORTE DE $150,000.00 
07 - CHIAPAS  LOS DATOS OBTENIDOS EN AVANCE META ALCANZA ES EL TOTAL DE LO EJERCIDO EN EL MUNICIPIO.
07 - CHIAPAS  NO SE ALCANZO LA META
07 - CHIAPAS  ninguna
24 - SAN LUIS POTOSÍ  la meta alcanzada en este indicador fue de 82.51 dividida entre cuatro trimestres corresponde a 20.62 ,tomando como recurso ejercido 14,933,725.79 y un total de 38 obras y acciones validadas
24 - SAN LUIS POTOSÍ  EN EL MES DE MARZO FUE AUTORIZADO EL PROGRAMA DE OBRAS Y ACCIONES EN MES DE ABRIL SE ENCUENTRA EN EL PROCESO DE CONCURSO, LICITACIONES Y ADQUISICIONES POR LO QUE NO SE PRESENTA UN AVANCE EN EL INDICADOR
24 - SAN LUIS POTOSÍ  NO SE REGISTRO EL PAGO DE GASTOS DE OBLIGACIONES FINANCIERAS
24 - SAN LUIS POTOSÍ  INVERSION EJECUTADA EN LAS ACCIONES PROGRAMADAS
24 - SAN LUIS POTOSÍ  LOS RECURSOS EJERCISO POR OBRA DAR UN AVACE RELATIVO PARA  EL SEGUNDO TRIMESTRE
12 - GUERRERO  EJERCICIO NO INICIADO
12 - GUERRERO  La meta es anual, los datos del avance son trimestrales.
05 - COAHUILA DE ZARAGOZA  Avance 100%
05 - COAHUILA DE ZARAGOZA  proyectos en proceso de autorizacion
05 - COAHUILA DE ZARAGOZA  
05 - COAHUILA DE ZARAGOZA  no se observa variacion alguna
23 - QUINTANA ROO  A nivel proyecto aun no habían aprobaciones por lo que no se ejerció el recurso.
23 - QUINTANA ROO  ejercicio fiscal 2013 
23 - QUINTANA ROO  refleja los avance de los recursos ejercidos basados que los gasto de las accione de los pagos realizados en el triemestre.
23 - QUINTANA ROO  PRIMER TRIMESTRE
23 - QUINTANA ROO  SE ALCANZARON LAS METAS PROGRAMADAS
23 - QUINTANA ROO  Se alcanzó la meta planeada
26 - SONORA  LA VARIACIÓN POSITIVA SE DEBE A QUE LA TERCERA MINISTRACIÓN SE RECIBIÓ EL 31 DE MARZO, POR LO QUE NO FUÉ POSIBLE SU EJERCICIO DENTRO DEL TRIMESTRE.
04 - CAMPECHE  el 15% es la meta alcanzada en el índice de logro operativo
04 - CAMPECHE  *se cumplieron las metas
04 - CAMPECHE  no hay obras en proceso
04 - CAMPECHE  no hay obras programadas en este trimestre
32 - ZACATECAS  NINGUNA
28 - TAMAULIPAS  PORCENTAJE ESTIMADO
28 - TAMAULIPAS  NO SE HA EJERCIDO RECURSO 2014
28 - TAMAULIPAS  NO SE CUENTA CON VARIACION ALGUNA. PERO SE TIENE QUE TOMAR EN CUENTA EL INDICADOR DE AVANCE DE METAS PARA OBTENER LA META EL CUAL DE 127.95
19 - NUEVO LEÓN  EN SEG TRIM SE LOGRA
19 - NUEVO LEÓN  sin variacion
19 - NUEVO LEÓN  Los recursos ejercidos al 1er trimestre corresponden al 65%, mismos que han sido efectivamente pagados
30 - VERACRUZ DE IGNACIO DE LA LLAVE  No se ejercieron recursos
30 - VERACRUZ DE IGNACIO DE LA LLAVE  SOLO SE TIENE AVANCE FISICO, AL 31 DE MARZO NO SE EJERCIERON RECURSOS
30 - VERACRUZ DE IGNACIO DE LA LLAVE  AUN NO SE EMPIEZAN LAS OBRAS 
30 - VERACRUZ DE IGNACIO DE LA LLAVE  De las 31 obras y acciones solo se ha ejercido el 0.9496% del techo financiero.
08 - CHIHUAHUA  De acuerdo a la meta
31 - YUCATÁN  NO SE PUDO CAPTURAR BIEN LOS DATOS DEL NUMERADOR Y DENOMINADOR DEBIDO A QUE EL CALCULO INCLUYE VARIOS COMPONENTES
03 - BAJA CALIFORNIA SUR  .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</si>
</sst>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5" fillId="0" borderId="0" xfId="0" applyFont="1" applyFill="1" applyAlignment="1">
      <alignment vertical="center"/>
    </xf>
    <xf numFmtId="0" fontId="9"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10" fillId="34" borderId="10" xfId="0" applyFont="1" applyFill="1" applyBorder="1" applyAlignment="1">
      <alignment horizontal="centerContinuous" vertical="center"/>
    </xf>
    <xf numFmtId="0" fontId="11" fillId="34" borderId="11" xfId="0" applyFont="1" applyFill="1" applyBorder="1" applyAlignment="1">
      <alignment horizontal="centerContinuous" vertical="center"/>
    </xf>
    <xf numFmtId="0" fontId="11" fillId="34" borderId="11" xfId="0" applyFont="1" applyFill="1" applyBorder="1" applyAlignment="1">
      <alignment horizontal="centerContinuous" vertical="center" wrapText="1"/>
    </xf>
    <xf numFmtId="0" fontId="11" fillId="34" borderId="12" xfId="0" applyFont="1" applyFill="1" applyBorder="1" applyAlignment="1">
      <alignment horizontal="centerContinuous" vertical="center" wrapText="1"/>
    </xf>
    <xf numFmtId="0" fontId="2" fillId="0" borderId="13" xfId="0" applyFont="1" applyBorder="1" applyAlignment="1">
      <alignment vertical="top" wrapText="1"/>
    </xf>
    <xf numFmtId="0" fontId="12" fillId="0" borderId="14" xfId="0" applyFont="1" applyBorder="1" applyAlignment="1">
      <alignment horizontal="center" vertical="top" wrapText="1"/>
    </xf>
    <xf numFmtId="0" fontId="0" fillId="0" borderId="14" xfId="0" applyBorder="1" applyAlignment="1">
      <alignment horizontal="right" vertical="top" wrapText="1"/>
    </xf>
    <xf numFmtId="0" fontId="2" fillId="0" borderId="14" xfId="0" applyFont="1" applyBorder="1" applyAlignment="1">
      <alignment vertical="top" wrapText="1"/>
    </xf>
    <xf numFmtId="0" fontId="0" fillId="0" borderId="14" xfId="0" applyFont="1" applyBorder="1" applyAlignment="1">
      <alignment horizontal="center" vertical="top" wrapText="1"/>
    </xf>
    <xf numFmtId="0" fontId="2" fillId="0" borderId="14" xfId="0" applyFont="1" applyFill="1" applyBorder="1" applyAlignment="1">
      <alignment vertical="top" wrapText="1"/>
    </xf>
    <xf numFmtId="0" fontId="2" fillId="0" borderId="15" xfId="0" applyFont="1" applyBorder="1" applyAlignment="1">
      <alignment horizontal="justify"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2" fillId="0" borderId="16" xfId="0" applyFont="1" applyBorder="1" applyAlignment="1">
      <alignment vertical="top" wrapText="1"/>
    </xf>
    <xf numFmtId="0" fontId="2" fillId="35" borderId="17" xfId="0" applyFont="1" applyFill="1" applyBorder="1" applyAlignment="1">
      <alignment horizontal="center" vertical="center" wrapText="1"/>
    </xf>
    <xf numFmtId="0" fontId="2" fillId="35" borderId="18" xfId="0" applyFont="1" applyFill="1" applyBorder="1" applyAlignment="1">
      <alignment horizontal="center" vertical="center" wrapText="1"/>
    </xf>
    <xf numFmtId="4" fontId="2" fillId="35" borderId="19" xfId="0" applyNumberFormat="1" applyFont="1" applyFill="1" applyBorder="1" applyAlignment="1">
      <alignment horizontal="center" vertical="center" wrapText="1"/>
    </xf>
    <xf numFmtId="4" fontId="2"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2"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14" fillId="35" borderId="24"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xf>
    <xf numFmtId="4" fontId="15" fillId="35" borderId="25" xfId="0" applyNumberFormat="1" applyFont="1" applyFill="1" applyBorder="1" applyAlignment="1">
      <alignment horizontal="centerContinuous" vertical="center" wrapText="1"/>
    </xf>
    <xf numFmtId="4" fontId="2" fillId="35" borderId="25" xfId="0" applyNumberFormat="1" applyFont="1" applyFill="1" applyBorder="1" applyAlignment="1">
      <alignment vertical="center" wrapText="1"/>
    </xf>
    <xf numFmtId="4" fontId="2" fillId="35" borderId="26" xfId="0" applyNumberFormat="1" applyFont="1" applyFill="1" applyBorder="1" applyAlignment="1">
      <alignment vertical="center" wrapText="1"/>
    </xf>
    <xf numFmtId="4" fontId="14" fillId="35" borderId="27" xfId="0" applyNumberFormat="1" applyFont="1" applyFill="1" applyBorder="1" applyAlignment="1">
      <alignment horizontal="centerContinuous" vertical="center"/>
    </xf>
    <xf numFmtId="0" fontId="15" fillId="35" borderId="28" xfId="0" applyFont="1" applyFill="1" applyBorder="1" applyAlignment="1">
      <alignment horizontal="centerContinuous" vertical="center"/>
    </xf>
    <xf numFmtId="0" fontId="15" fillId="35" borderId="28" xfId="0" applyFont="1" applyFill="1" applyBorder="1" applyAlignment="1">
      <alignment horizontal="centerContinuous" vertical="center" wrapText="1"/>
    </xf>
    <xf numFmtId="0" fontId="2" fillId="35" borderId="28" xfId="0" applyFont="1" applyFill="1" applyBorder="1" applyAlignment="1">
      <alignment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2"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10"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4" fillId="36" borderId="0" xfId="0" applyFont="1" applyFill="1" applyAlignment="1">
      <alignment horizontal="center" vertical="center" wrapText="1"/>
    </xf>
    <xf numFmtId="0" fontId="6" fillId="33"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justify" vertical="top" wrapText="1"/>
    </xf>
    <xf numFmtId="0" fontId="2" fillId="0" borderId="34"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0" borderId="41" xfId="0" applyFont="1" applyBorder="1" applyAlignment="1">
      <alignment horizontal="justify" vertical="top" wrapText="1"/>
    </xf>
    <xf numFmtId="0" fontId="2" fillId="0" borderId="31" xfId="0" applyFont="1" applyBorder="1" applyAlignment="1">
      <alignment horizontal="justify" vertical="top" wrapText="1"/>
    </xf>
    <xf numFmtId="0" fontId="2" fillId="0" borderId="42" xfId="0" applyFont="1" applyBorder="1" applyAlignment="1">
      <alignment horizontal="justify" vertical="top" wrapText="1"/>
    </xf>
    <xf numFmtId="0" fontId="2" fillId="0" borderId="33" xfId="0" applyFont="1" applyBorder="1" applyAlignment="1">
      <alignment horizontal="justify" vertical="top" wrapText="1"/>
    </xf>
    <xf numFmtId="0" fontId="2" fillId="35" borderId="43"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0" xfId="0" applyFont="1" applyFill="1" applyBorder="1" applyAlignment="1">
      <alignment horizontal="center" vertical="top" wrapText="1"/>
    </xf>
    <xf numFmtId="0" fontId="2"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2" fillId="35" borderId="46" xfId="0" applyFont="1" applyFill="1" applyBorder="1" applyAlignment="1">
      <alignment horizontal="justify" vertical="center" wrapText="1"/>
    </xf>
    <xf numFmtId="0" fontId="2" fillId="35" borderId="47" xfId="0" applyFont="1" applyFill="1" applyBorder="1" applyAlignment="1">
      <alignment horizontal="justify" vertical="center" wrapText="1"/>
    </xf>
    <xf numFmtId="0" fontId="2" fillId="35" borderId="48" xfId="0" applyFont="1" applyFill="1" applyBorder="1" applyAlignment="1">
      <alignment horizontal="justify" vertical="center" wrapText="1"/>
    </xf>
    <xf numFmtId="0" fontId="2" fillId="35" borderId="43" xfId="0" applyFont="1" applyFill="1" applyBorder="1" applyAlignment="1">
      <alignment horizontal="justify" vertical="center" wrapText="1"/>
    </xf>
    <xf numFmtId="0" fontId="2" fillId="35" borderId="49" xfId="0"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2" fillId="35" borderId="44" xfId="0" applyFont="1" applyFill="1" applyBorder="1" applyAlignment="1">
      <alignment horizontal="justify" vertical="center" wrapText="1"/>
    </xf>
    <xf numFmtId="0" fontId="2" fillId="35" borderId="50" xfId="0" applyFont="1" applyFill="1" applyBorder="1" applyAlignment="1">
      <alignment horizontal="justify" vertical="center" wrapText="1"/>
    </xf>
    <xf numFmtId="0" fontId="2" fillId="35" borderId="51" xfId="0" applyFont="1" applyFill="1" applyBorder="1" applyAlignment="1">
      <alignment horizontal="justify" vertical="center" wrapText="1"/>
    </xf>
    <xf numFmtId="0" fontId="2" fillId="35" borderId="18"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 fillId="35" borderId="5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8" fillId="36" borderId="0" xfId="0" applyFont="1" applyFill="1" applyAlignment="1">
      <alignment horizontal="center" vertical="center" wrapText="1"/>
    </xf>
    <xf numFmtId="0" fontId="13"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3" fillId="0" borderId="61" xfId="0" applyFont="1" applyBorder="1" applyAlignment="1">
      <alignment horizontal="center" vertical="top" wrapText="1"/>
    </xf>
    <xf numFmtId="0" fontId="3" fillId="0" borderId="0" xfId="0" applyFont="1" applyBorder="1" applyAlignment="1">
      <alignment horizontal="center" vertical="top" wrapText="1"/>
    </xf>
    <xf numFmtId="0" fontId="3" fillId="0" borderId="62" xfId="0" applyFont="1" applyBorder="1" applyAlignment="1">
      <alignment horizontal="center" vertical="top" wrapText="1"/>
    </xf>
    <xf numFmtId="4" fontId="2" fillId="34" borderId="63" xfId="0" applyNumberFormat="1" applyFont="1" applyFill="1" applyBorder="1" applyAlignment="1">
      <alignment horizontal="left" vertical="center" wrapText="1"/>
    </xf>
    <xf numFmtId="4" fontId="2" fillId="34" borderId="14" xfId="0" applyNumberFormat="1" applyFont="1" applyFill="1" applyBorder="1" applyAlignment="1">
      <alignment horizontal="left" vertical="center" wrapText="1"/>
    </xf>
    <xf numFmtId="4" fontId="2" fillId="34" borderId="64"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62" t="s">
        <v>0</v>
      </c>
      <c r="C1" s="62"/>
      <c r="D1" s="62"/>
      <c r="E1" s="62"/>
      <c r="F1" s="62"/>
      <c r="G1" s="62"/>
      <c r="H1" s="62"/>
      <c r="I1" s="62"/>
      <c r="J1" s="62"/>
      <c r="K1" s="62"/>
      <c r="L1" s="62"/>
      <c r="M1" s="62"/>
      <c r="N1" s="62"/>
      <c r="O1" s="62"/>
      <c r="P1" s="6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2:30" ht="13.5" customHeight="1">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2:30" ht="13.5" customHeight="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2:30" ht="13.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3.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2:30" ht="13.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83"/>
  <sheetViews>
    <sheetView showGridLines="0" tabSelected="1" view="pageBreakPreview" zoomScale="74" zoomScaleNormal="80" zoomScaleSheetLayoutView="74" zoomScalePageLayoutView="0" workbookViewId="0" topLeftCell="A1">
      <selection activeCell="B1" sqref="B1:L1"/>
    </sheetView>
  </sheetViews>
  <sheetFormatPr defaultColWidth="11.00390625" defaultRowHeight="12.75"/>
  <cols>
    <col min="1" max="1" width="3.50390625" style="1" customWidth="1"/>
    <col min="2" max="2" width="15.50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10.125" style="1" customWidth="1"/>
    <col min="11" max="11" width="9.50390625" style="1" customWidth="1"/>
    <col min="12" max="12" width="7.75390625" style="1" customWidth="1"/>
    <col min="13" max="13" width="6.125" style="1" customWidth="1"/>
    <col min="14" max="14" width="14.375" style="1" customWidth="1"/>
    <col min="15" max="15" width="22.125" style="1" customWidth="1"/>
    <col min="16" max="16" width="14.375" style="1" customWidth="1"/>
    <col min="17" max="17" width="12.125" style="1" customWidth="1"/>
    <col min="18" max="18" width="13.50390625" style="1" bestFit="1" customWidth="1"/>
    <col min="19" max="19" width="14.875" style="1" customWidth="1"/>
    <col min="20" max="20" width="13.75390625" style="1" customWidth="1"/>
    <col min="21" max="21" width="10.75390625" style="1" customWidth="1"/>
    <col min="22" max="22" width="37.00390625" style="1" bestFit="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102" t="s">
        <v>77</v>
      </c>
      <c r="C1" s="102"/>
      <c r="D1" s="102"/>
      <c r="E1" s="102"/>
      <c r="F1" s="102"/>
      <c r="G1" s="102"/>
      <c r="H1" s="102"/>
      <c r="I1" s="102"/>
      <c r="J1" s="102"/>
      <c r="K1" s="102"/>
      <c r="L1" s="102"/>
      <c r="M1" s="3" t="s">
        <v>1</v>
      </c>
      <c r="N1" s="3"/>
      <c r="O1" s="3"/>
      <c r="P1" s="4"/>
      <c r="Q1" s="4"/>
      <c r="R1" s="4"/>
      <c r="S1" s="2"/>
      <c r="T1" s="2"/>
      <c r="U1" s="2"/>
      <c r="V1" s="2"/>
      <c r="W1" s="2"/>
      <c r="X1" s="2"/>
      <c r="Y1" s="2"/>
      <c r="Z1" s="5"/>
      <c r="AA1" s="5"/>
      <c r="AB1" s="6"/>
      <c r="AE1" s="2"/>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03" t="s">
        <v>8</v>
      </c>
      <c r="E4" s="103"/>
      <c r="F4" s="103"/>
      <c r="G4" s="103"/>
      <c r="H4" s="103"/>
      <c r="I4" s="14"/>
      <c r="J4" s="15" t="s">
        <v>9</v>
      </c>
      <c r="K4" s="16" t="s">
        <v>10</v>
      </c>
      <c r="L4" s="104" t="s">
        <v>11</v>
      </c>
      <c r="M4" s="104"/>
      <c r="N4" s="104"/>
      <c r="O4" s="104"/>
      <c r="P4" s="17" t="s">
        <v>12</v>
      </c>
      <c r="Q4" s="105" t="s">
        <v>13</v>
      </c>
      <c r="R4" s="105"/>
      <c r="S4" s="15" t="s">
        <v>14</v>
      </c>
      <c r="T4" s="104" t="s">
        <v>15</v>
      </c>
      <c r="U4" s="104"/>
      <c r="V4" s="106"/>
    </row>
    <row r="5" spans="2:22" ht="15.75" customHeight="1">
      <c r="B5" s="107" t="s">
        <v>16</v>
      </c>
      <c r="C5" s="108"/>
      <c r="D5" s="108"/>
      <c r="E5" s="108"/>
      <c r="F5" s="108"/>
      <c r="G5" s="108"/>
      <c r="H5" s="108"/>
      <c r="I5" s="108"/>
      <c r="J5" s="108"/>
      <c r="K5" s="108"/>
      <c r="L5" s="108"/>
      <c r="M5" s="108"/>
      <c r="N5" s="108"/>
      <c r="O5" s="108"/>
      <c r="P5" s="108"/>
      <c r="Q5" s="108"/>
      <c r="R5" s="108"/>
      <c r="S5" s="108"/>
      <c r="T5" s="108"/>
      <c r="U5" s="108"/>
      <c r="V5" s="109"/>
    </row>
    <row r="6" spans="2:22" ht="64.5" customHeight="1" thickBot="1">
      <c r="B6" s="18" t="s">
        <v>17</v>
      </c>
      <c r="C6" s="83" t="s">
        <v>18</v>
      </c>
      <c r="D6" s="83"/>
      <c r="E6" s="83"/>
      <c r="F6" s="83"/>
      <c r="G6" s="83"/>
      <c r="H6" s="19"/>
      <c r="I6" s="19"/>
      <c r="J6" s="19" t="s">
        <v>19</v>
      </c>
      <c r="K6" s="83" t="s">
        <v>20</v>
      </c>
      <c r="L6" s="83"/>
      <c r="M6" s="83"/>
      <c r="N6" s="20"/>
      <c r="O6" s="19" t="s">
        <v>21</v>
      </c>
      <c r="P6" s="83" t="s">
        <v>22</v>
      </c>
      <c r="Q6" s="83"/>
      <c r="R6" s="21"/>
      <c r="S6" s="22" t="s">
        <v>23</v>
      </c>
      <c r="T6" s="83" t="s">
        <v>24</v>
      </c>
      <c r="U6" s="83"/>
      <c r="V6" s="84"/>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85" t="s">
        <v>26</v>
      </c>
      <c r="C8" s="88" t="s">
        <v>27</v>
      </c>
      <c r="D8" s="88"/>
      <c r="E8" s="88"/>
      <c r="F8" s="88"/>
      <c r="G8" s="88"/>
      <c r="H8" s="89"/>
      <c r="I8" s="94" t="s">
        <v>28</v>
      </c>
      <c r="J8" s="95"/>
      <c r="K8" s="95"/>
      <c r="L8" s="95"/>
      <c r="M8" s="95"/>
      <c r="N8" s="95"/>
      <c r="O8" s="95"/>
      <c r="P8" s="95"/>
      <c r="Q8" s="95"/>
      <c r="R8" s="95"/>
      <c r="S8" s="96"/>
      <c r="T8" s="94" t="s">
        <v>29</v>
      </c>
      <c r="U8" s="95"/>
      <c r="V8" s="97" t="s">
        <v>30</v>
      </c>
    </row>
    <row r="9" spans="2:22" ht="19.5" customHeight="1">
      <c r="B9" s="86"/>
      <c r="C9" s="90"/>
      <c r="D9" s="90"/>
      <c r="E9" s="90"/>
      <c r="F9" s="90"/>
      <c r="G9" s="90"/>
      <c r="H9" s="91"/>
      <c r="I9" s="100" t="s">
        <v>31</v>
      </c>
      <c r="J9" s="79"/>
      <c r="K9" s="79"/>
      <c r="L9" s="79" t="s">
        <v>32</v>
      </c>
      <c r="M9" s="79"/>
      <c r="N9" s="79"/>
      <c r="O9" s="79"/>
      <c r="P9" s="79" t="s">
        <v>33</v>
      </c>
      <c r="Q9" s="79" t="s">
        <v>34</v>
      </c>
      <c r="R9" s="81" t="s">
        <v>35</v>
      </c>
      <c r="S9" s="82"/>
      <c r="T9" s="79" t="s">
        <v>36</v>
      </c>
      <c r="U9" s="79" t="s">
        <v>37</v>
      </c>
      <c r="V9" s="98"/>
    </row>
    <row r="10" spans="2:22" ht="26.25" customHeight="1" thickBot="1">
      <c r="B10" s="87"/>
      <c r="C10" s="92"/>
      <c r="D10" s="92"/>
      <c r="E10" s="92"/>
      <c r="F10" s="92"/>
      <c r="G10" s="92"/>
      <c r="H10" s="93"/>
      <c r="I10" s="101"/>
      <c r="J10" s="80"/>
      <c r="K10" s="80"/>
      <c r="L10" s="80"/>
      <c r="M10" s="80"/>
      <c r="N10" s="80"/>
      <c r="O10" s="80"/>
      <c r="P10" s="80"/>
      <c r="Q10" s="80"/>
      <c r="R10" s="25" t="s">
        <v>38</v>
      </c>
      <c r="S10" s="26" t="s">
        <v>39</v>
      </c>
      <c r="T10" s="80"/>
      <c r="U10" s="80"/>
      <c r="V10" s="99"/>
    </row>
    <row r="11" spans="1:22" ht="95.25" customHeight="1" thickBot="1" thickTop="1">
      <c r="A11" s="27"/>
      <c r="B11" s="28" t="s">
        <v>40</v>
      </c>
      <c r="C11" s="72" t="s">
        <v>41</v>
      </c>
      <c r="D11" s="72"/>
      <c r="E11" s="72"/>
      <c r="F11" s="72"/>
      <c r="G11" s="72"/>
      <c r="H11" s="72"/>
      <c r="I11" s="72" t="s">
        <v>42</v>
      </c>
      <c r="J11" s="72"/>
      <c r="K11" s="72"/>
      <c r="L11" s="72" t="s">
        <v>43</v>
      </c>
      <c r="M11" s="72"/>
      <c r="N11" s="72"/>
      <c r="O11" s="72"/>
      <c r="P11" s="29" t="s">
        <v>44</v>
      </c>
      <c r="Q11" s="29" t="s">
        <v>45</v>
      </c>
      <c r="R11" s="29">
        <v>6915966.554303798</v>
      </c>
      <c r="S11" s="29">
        <v>6907010.766271188</v>
      </c>
      <c r="T11" s="29">
        <v>234704.2281911588</v>
      </c>
      <c r="U11" s="29">
        <f>IF(ISERROR(T11/S11),"N/A",T11/S11*100)</f>
        <v>3.398057946243307</v>
      </c>
      <c r="V11" s="30" t="s">
        <v>46</v>
      </c>
    </row>
    <row r="12" spans="1:22" ht="22.5" customHeight="1" thickBot="1" thickTop="1">
      <c r="A12" s="27"/>
      <c r="B12" s="110" t="s">
        <v>78</v>
      </c>
      <c r="C12" s="111"/>
      <c r="D12" s="111"/>
      <c r="E12" s="111"/>
      <c r="F12" s="111"/>
      <c r="G12" s="111"/>
      <c r="H12" s="111"/>
      <c r="I12" s="111"/>
      <c r="J12" s="111"/>
      <c r="K12" s="111"/>
      <c r="L12" s="111"/>
      <c r="M12" s="111"/>
      <c r="N12" s="111"/>
      <c r="O12" s="111"/>
      <c r="P12" s="111"/>
      <c r="Q12" s="111"/>
      <c r="R12" s="111"/>
      <c r="S12" s="111"/>
      <c r="T12" s="111"/>
      <c r="U12" s="111"/>
      <c r="V12" s="112"/>
    </row>
    <row r="13" spans="1:22" ht="22.5" customHeight="1">
      <c r="A13" s="27"/>
      <c r="B13" s="56"/>
      <c r="C13" s="56"/>
      <c r="D13" s="56"/>
      <c r="E13" s="56"/>
      <c r="F13" s="56"/>
      <c r="G13" s="56"/>
      <c r="H13" s="56"/>
      <c r="I13" s="57"/>
      <c r="J13" s="57"/>
      <c r="K13" s="56"/>
      <c r="L13" s="56"/>
      <c r="M13" s="56"/>
      <c r="N13" s="56"/>
      <c r="O13" s="58"/>
      <c r="P13" s="58"/>
      <c r="Q13" s="56"/>
      <c r="R13" s="59">
        <v>46976335.696</v>
      </c>
      <c r="S13" s="60">
        <v>46976332.696</v>
      </c>
      <c r="T13" s="60">
        <v>124884.0864</v>
      </c>
      <c r="U13" s="61">
        <f aca="true" t="shared" si="0" ref="U13:U44">IF(ISERROR(T13/S13),"N/A",T13/S13*100)</f>
        <v>0.2658446907896533</v>
      </c>
      <c r="V13" s="56" t="s">
        <v>79</v>
      </c>
    </row>
    <row r="14" spans="1:22" ht="22.5" customHeight="1">
      <c r="A14" s="27"/>
      <c r="B14" s="56"/>
      <c r="C14" s="56"/>
      <c r="D14" s="56"/>
      <c r="E14" s="56"/>
      <c r="F14" s="56"/>
      <c r="G14" s="56"/>
      <c r="H14" s="56"/>
      <c r="I14" s="57"/>
      <c r="J14" s="57"/>
      <c r="K14" s="56"/>
      <c r="L14" s="56"/>
      <c r="M14" s="56"/>
      <c r="N14" s="56"/>
      <c r="O14" s="58"/>
      <c r="P14" s="58"/>
      <c r="Q14" s="56"/>
      <c r="R14" s="59">
        <v>17643.321428571428</v>
      </c>
      <c r="S14" s="60">
        <v>17629.5</v>
      </c>
      <c r="T14" s="60">
        <v>0.75</v>
      </c>
      <c r="U14" s="61">
        <f t="shared" si="0"/>
        <v>0.0042542329617969886</v>
      </c>
      <c r="V14" s="56" t="s">
        <v>80</v>
      </c>
    </row>
    <row r="15" spans="1:22" ht="22.5" customHeight="1">
      <c r="A15" s="27"/>
      <c r="B15" s="56"/>
      <c r="C15" s="56"/>
      <c r="D15" s="56"/>
      <c r="E15" s="56"/>
      <c r="F15" s="56"/>
      <c r="G15" s="56"/>
      <c r="H15" s="56"/>
      <c r="I15" s="57"/>
      <c r="J15" s="57"/>
      <c r="K15" s="56"/>
      <c r="L15" s="56"/>
      <c r="M15" s="56"/>
      <c r="N15" s="56"/>
      <c r="O15" s="58"/>
      <c r="P15" s="58"/>
      <c r="Q15" s="56"/>
      <c r="R15" s="59">
        <v>1425547.6</v>
      </c>
      <c r="S15" s="60">
        <v>1425547.6</v>
      </c>
      <c r="T15" s="60">
        <v>968264.7</v>
      </c>
      <c r="U15" s="61">
        <f t="shared" si="0"/>
        <v>67.92229877136336</v>
      </c>
      <c r="V15" s="56" t="s">
        <v>81</v>
      </c>
    </row>
    <row r="16" spans="1:22" ht="22.5" customHeight="1">
      <c r="A16" s="27"/>
      <c r="B16" s="56"/>
      <c r="C16" s="56"/>
      <c r="D16" s="56"/>
      <c r="E16" s="56"/>
      <c r="F16" s="56"/>
      <c r="G16" s="56"/>
      <c r="H16" s="56"/>
      <c r="I16" s="57"/>
      <c r="J16" s="57"/>
      <c r="K16" s="56"/>
      <c r="L16" s="56"/>
      <c r="M16" s="56"/>
      <c r="N16" s="56"/>
      <c r="O16" s="58"/>
      <c r="P16" s="58"/>
      <c r="Q16" s="56"/>
      <c r="R16" s="59">
        <v>31.75</v>
      </c>
      <c r="S16" s="60">
        <v>31.75</v>
      </c>
      <c r="T16" s="60">
        <v>31.445</v>
      </c>
      <c r="U16" s="61">
        <f t="shared" si="0"/>
        <v>99.03937007874016</v>
      </c>
      <c r="V16" s="56" t="s">
        <v>82</v>
      </c>
    </row>
    <row r="17" spans="1:22" ht="22.5" customHeight="1">
      <c r="A17" s="27"/>
      <c r="B17" s="56"/>
      <c r="C17" s="56"/>
      <c r="D17" s="56"/>
      <c r="E17" s="56"/>
      <c r="F17" s="56"/>
      <c r="G17" s="56"/>
      <c r="H17" s="56"/>
      <c r="I17" s="57"/>
      <c r="J17" s="57"/>
      <c r="K17" s="56"/>
      <c r="L17" s="56"/>
      <c r="M17" s="56"/>
      <c r="N17" s="56"/>
      <c r="O17" s="58"/>
      <c r="P17" s="58"/>
      <c r="Q17" s="56"/>
      <c r="R17" s="59">
        <v>92.41437499999999</v>
      </c>
      <c r="S17" s="60">
        <v>29.13375</v>
      </c>
      <c r="T17" s="60">
        <v>25.041875000000005</v>
      </c>
      <c r="U17" s="61">
        <f t="shared" si="0"/>
        <v>85.95486334577596</v>
      </c>
      <c r="V17" s="56" t="s">
        <v>83</v>
      </c>
    </row>
    <row r="18" spans="1:22" ht="22.5" customHeight="1">
      <c r="A18" s="27"/>
      <c r="B18" s="56"/>
      <c r="C18" s="56"/>
      <c r="D18" s="56"/>
      <c r="E18" s="56"/>
      <c r="F18" s="56"/>
      <c r="G18" s="56"/>
      <c r="H18" s="56"/>
      <c r="I18" s="57"/>
      <c r="J18" s="57"/>
      <c r="K18" s="56"/>
      <c r="L18" s="56"/>
      <c r="M18" s="56"/>
      <c r="N18" s="56"/>
      <c r="O18" s="58"/>
      <c r="P18" s="58"/>
      <c r="Q18" s="56"/>
      <c r="R18" s="59">
        <v>43.346363636363634</v>
      </c>
      <c r="S18" s="60">
        <v>43.27818181818182</v>
      </c>
      <c r="T18" s="60">
        <v>42.74636363636363</v>
      </c>
      <c r="U18" s="61">
        <f t="shared" si="0"/>
        <v>98.77116329874383</v>
      </c>
      <c r="V18" s="56" t="s">
        <v>84</v>
      </c>
    </row>
    <row r="19" spans="1:22" ht="22.5" customHeight="1">
      <c r="A19" s="27"/>
      <c r="B19" s="56"/>
      <c r="C19" s="56"/>
      <c r="D19" s="56"/>
      <c r="E19" s="56"/>
      <c r="F19" s="56"/>
      <c r="G19" s="56"/>
      <c r="H19" s="56"/>
      <c r="I19" s="57"/>
      <c r="J19" s="57"/>
      <c r="K19" s="56"/>
      <c r="L19" s="56"/>
      <c r="M19" s="56"/>
      <c r="N19" s="56"/>
      <c r="O19" s="58"/>
      <c r="P19" s="58"/>
      <c r="Q19" s="56"/>
      <c r="R19" s="59">
        <v>3713642.8000000003</v>
      </c>
      <c r="S19" s="60">
        <v>3713633.4250000003</v>
      </c>
      <c r="T19" s="60">
        <v>1166801.602181818</v>
      </c>
      <c r="U19" s="61">
        <f t="shared" si="0"/>
        <v>31.419407050975096</v>
      </c>
      <c r="V19" s="56" t="s">
        <v>85</v>
      </c>
    </row>
    <row r="20" spans="1:22" ht="22.5" customHeight="1">
      <c r="A20" s="27"/>
      <c r="B20" s="56"/>
      <c r="C20" s="56"/>
      <c r="D20" s="56"/>
      <c r="E20" s="56"/>
      <c r="F20" s="56"/>
      <c r="G20" s="56"/>
      <c r="H20" s="56"/>
      <c r="I20" s="57"/>
      <c r="J20" s="57"/>
      <c r="K20" s="56"/>
      <c r="L20" s="56"/>
      <c r="M20" s="56"/>
      <c r="N20" s="56"/>
      <c r="O20" s="58"/>
      <c r="P20" s="58"/>
      <c r="Q20" s="56"/>
      <c r="R20" s="59">
        <v>148471.78642857142</v>
      </c>
      <c r="S20" s="60">
        <v>154518.17615384614</v>
      </c>
      <c r="T20" s="60">
        <v>132515.38461538462</v>
      </c>
      <c r="U20" s="61">
        <f t="shared" si="0"/>
        <v>85.76038619783188</v>
      </c>
      <c r="V20" s="56" t="s">
        <v>86</v>
      </c>
    </row>
    <row r="21" spans="1:22" ht="22.5" customHeight="1">
      <c r="A21" s="27"/>
      <c r="B21" s="56"/>
      <c r="C21" s="56"/>
      <c r="D21" s="56"/>
      <c r="E21" s="56"/>
      <c r="F21" s="56"/>
      <c r="G21" s="56"/>
      <c r="H21" s="56"/>
      <c r="I21" s="57"/>
      <c r="J21" s="57"/>
      <c r="K21" s="56"/>
      <c r="L21" s="56"/>
      <c r="M21" s="56"/>
      <c r="N21" s="56"/>
      <c r="O21" s="58"/>
      <c r="P21" s="58"/>
      <c r="Q21" s="56"/>
      <c r="R21" s="59">
        <v>245297.97107142856</v>
      </c>
      <c r="S21" s="60">
        <v>245297.97107142856</v>
      </c>
      <c r="T21" s="60">
        <v>92531.6707142857</v>
      </c>
      <c r="U21" s="61">
        <f t="shared" si="0"/>
        <v>37.72215086415913</v>
      </c>
      <c r="V21" s="56" t="s">
        <v>87</v>
      </c>
    </row>
    <row r="22" spans="1:22" ht="22.5" customHeight="1">
      <c r="A22" s="27"/>
      <c r="B22" s="56"/>
      <c r="C22" s="56"/>
      <c r="D22" s="56"/>
      <c r="E22" s="56"/>
      <c r="F22" s="56"/>
      <c r="G22" s="56"/>
      <c r="H22" s="56"/>
      <c r="I22" s="57"/>
      <c r="J22" s="57"/>
      <c r="K22" s="56"/>
      <c r="L22" s="56"/>
      <c r="M22" s="56"/>
      <c r="N22" s="56"/>
      <c r="O22" s="58"/>
      <c r="P22" s="58"/>
      <c r="Q22" s="56"/>
      <c r="R22" s="59">
        <v>269655.875</v>
      </c>
      <c r="S22" s="60">
        <v>269655.875</v>
      </c>
      <c r="T22" s="60">
        <v>269652.1625</v>
      </c>
      <c r="U22" s="61">
        <f t="shared" si="0"/>
        <v>99.99862324527511</v>
      </c>
      <c r="V22" s="56" t="s">
        <v>88</v>
      </c>
    </row>
    <row r="23" spans="1:22" ht="22.5" customHeight="1">
      <c r="A23" s="27"/>
      <c r="B23" s="56"/>
      <c r="C23" s="56"/>
      <c r="D23" s="56"/>
      <c r="E23" s="56"/>
      <c r="F23" s="56"/>
      <c r="G23" s="56"/>
      <c r="H23" s="56"/>
      <c r="I23" s="57"/>
      <c r="J23" s="57"/>
      <c r="K23" s="56"/>
      <c r="L23" s="56"/>
      <c r="M23" s="56"/>
      <c r="N23" s="56"/>
      <c r="O23" s="58"/>
      <c r="P23" s="58"/>
      <c r="Q23" s="56"/>
      <c r="R23" s="59">
        <v>52.5</v>
      </c>
      <c r="S23" s="60">
        <v>52.5</v>
      </c>
      <c r="T23" s="60">
        <v>7.5</v>
      </c>
      <c r="U23" s="61">
        <f t="shared" si="0"/>
        <v>14.285714285714285</v>
      </c>
      <c r="V23" s="56" t="s">
        <v>89</v>
      </c>
    </row>
    <row r="24" spans="1:22" ht="22.5" customHeight="1">
      <c r="A24" s="27"/>
      <c r="B24" s="56"/>
      <c r="C24" s="56"/>
      <c r="D24" s="56"/>
      <c r="E24" s="56"/>
      <c r="F24" s="56"/>
      <c r="G24" s="56"/>
      <c r="H24" s="56"/>
      <c r="I24" s="57"/>
      <c r="J24" s="57"/>
      <c r="K24" s="56"/>
      <c r="L24" s="56"/>
      <c r="M24" s="56"/>
      <c r="N24" s="56"/>
      <c r="O24" s="58"/>
      <c r="P24" s="58"/>
      <c r="Q24" s="56"/>
      <c r="R24" s="59">
        <v>1327041.3311111112</v>
      </c>
      <c r="S24" s="60">
        <v>331780.88666666666</v>
      </c>
      <c r="T24" s="60">
        <v>331755.36006</v>
      </c>
      <c r="U24" s="61">
        <f t="shared" si="0"/>
        <v>99.992306185289</v>
      </c>
      <c r="V24" s="56" t="s">
        <v>90</v>
      </c>
    </row>
    <row r="25" spans="1:22" ht="22.5" customHeight="1">
      <c r="A25" s="27"/>
      <c r="B25" s="56"/>
      <c r="C25" s="56"/>
      <c r="D25" s="56"/>
      <c r="E25" s="56"/>
      <c r="F25" s="56"/>
      <c r="G25" s="56"/>
      <c r="H25" s="56"/>
      <c r="I25" s="57"/>
      <c r="J25" s="57"/>
      <c r="K25" s="56"/>
      <c r="L25" s="56"/>
      <c r="M25" s="56"/>
      <c r="N25" s="56"/>
      <c r="O25" s="58"/>
      <c r="P25" s="58"/>
      <c r="Q25" s="56"/>
      <c r="R25" s="59">
        <v>62.5</v>
      </c>
      <c r="S25" s="60">
        <v>25</v>
      </c>
      <c r="T25" s="60">
        <v>46.34</v>
      </c>
      <c r="U25" s="61">
        <f t="shared" si="0"/>
        <v>185.36</v>
      </c>
      <c r="V25" s="56" t="s">
        <v>91</v>
      </c>
    </row>
    <row r="26" spans="1:22" ht="22.5" customHeight="1">
      <c r="A26" s="27"/>
      <c r="B26" s="56"/>
      <c r="C26" s="56"/>
      <c r="D26" s="56"/>
      <c r="E26" s="56"/>
      <c r="F26" s="56"/>
      <c r="G26" s="56"/>
      <c r="H26" s="56"/>
      <c r="I26" s="57"/>
      <c r="J26" s="57"/>
      <c r="K26" s="56"/>
      <c r="L26" s="56"/>
      <c r="M26" s="56"/>
      <c r="N26" s="56"/>
      <c r="O26" s="58"/>
      <c r="P26" s="58"/>
      <c r="Q26" s="56"/>
      <c r="R26" s="59">
        <v>12.5</v>
      </c>
      <c r="S26" s="60">
        <v>12.5</v>
      </c>
      <c r="T26" s="60">
        <v>9.69</v>
      </c>
      <c r="U26" s="61">
        <f t="shared" si="0"/>
        <v>77.52</v>
      </c>
      <c r="V26" s="56" t="s">
        <v>92</v>
      </c>
    </row>
    <row r="27" spans="1:22" ht="22.5" customHeight="1">
      <c r="A27" s="27"/>
      <c r="B27" s="56"/>
      <c r="C27" s="56"/>
      <c r="D27" s="56"/>
      <c r="E27" s="56"/>
      <c r="F27" s="56"/>
      <c r="G27" s="56"/>
      <c r="H27" s="56"/>
      <c r="I27" s="57"/>
      <c r="J27" s="57"/>
      <c r="K27" s="56"/>
      <c r="L27" s="56"/>
      <c r="M27" s="56"/>
      <c r="N27" s="56"/>
      <c r="O27" s="58"/>
      <c r="P27" s="58"/>
      <c r="Q27" s="56"/>
      <c r="R27" s="59">
        <v>75</v>
      </c>
      <c r="S27" s="60">
        <v>75</v>
      </c>
      <c r="T27" s="60">
        <v>53.212857142857146</v>
      </c>
      <c r="U27" s="61">
        <f t="shared" si="0"/>
        <v>70.9504761904762</v>
      </c>
      <c r="V27" s="56" t="s">
        <v>93</v>
      </c>
    </row>
    <row r="28" spans="1:22" ht="22.5" customHeight="1">
      <c r="A28" s="27"/>
      <c r="B28" s="56"/>
      <c r="C28" s="56"/>
      <c r="D28" s="56"/>
      <c r="E28" s="56"/>
      <c r="F28" s="56"/>
      <c r="G28" s="56"/>
      <c r="H28" s="56"/>
      <c r="I28" s="57"/>
      <c r="J28" s="57"/>
      <c r="K28" s="56"/>
      <c r="L28" s="56"/>
      <c r="M28" s="56"/>
      <c r="N28" s="56"/>
      <c r="O28" s="58"/>
      <c r="P28" s="58"/>
      <c r="Q28" s="56"/>
      <c r="R28" s="59">
        <v>14.346666666666666</v>
      </c>
      <c r="S28" s="60">
        <v>8.121666666666668</v>
      </c>
      <c r="T28" s="60">
        <v>9.094</v>
      </c>
      <c r="U28" s="61">
        <f t="shared" si="0"/>
        <v>111.97209111430328</v>
      </c>
      <c r="V28" s="56" t="s">
        <v>94</v>
      </c>
    </row>
    <row r="29" spans="1:22" ht="22.5" customHeight="1">
      <c r="A29" s="27"/>
      <c r="B29" s="56"/>
      <c r="C29" s="56"/>
      <c r="D29" s="56"/>
      <c r="E29" s="56"/>
      <c r="F29" s="56"/>
      <c r="G29" s="56"/>
      <c r="H29" s="56"/>
      <c r="I29" s="57"/>
      <c r="J29" s="57"/>
      <c r="K29" s="56"/>
      <c r="L29" s="56"/>
      <c r="M29" s="56"/>
      <c r="N29" s="56"/>
      <c r="O29" s="58"/>
      <c r="P29" s="58"/>
      <c r="Q29" s="56"/>
      <c r="R29" s="59">
        <v>1486829.6433333333</v>
      </c>
      <c r="S29" s="60">
        <v>1486821.3099999998</v>
      </c>
      <c r="T29" s="60">
        <v>371716.1341666667</v>
      </c>
      <c r="U29" s="61">
        <f t="shared" si="0"/>
        <v>25.00072683022459</v>
      </c>
      <c r="V29" s="56" t="s">
        <v>95</v>
      </c>
    </row>
    <row r="30" spans="1:22" ht="22.5" customHeight="1">
      <c r="A30" s="27"/>
      <c r="B30" s="56"/>
      <c r="C30" s="56"/>
      <c r="D30" s="56"/>
      <c r="E30" s="56"/>
      <c r="F30" s="56"/>
      <c r="G30" s="56"/>
      <c r="H30" s="56"/>
      <c r="I30" s="57"/>
      <c r="J30" s="57"/>
      <c r="K30" s="56"/>
      <c r="L30" s="56"/>
      <c r="M30" s="56"/>
      <c r="N30" s="56"/>
      <c r="O30" s="58"/>
      <c r="P30" s="58"/>
      <c r="Q30" s="56"/>
      <c r="R30" s="59">
        <v>105607406.12</v>
      </c>
      <c r="S30" s="60">
        <v>105607406.12</v>
      </c>
      <c r="T30" s="60">
        <v>34.35333333333333</v>
      </c>
      <c r="U30" s="61">
        <f t="shared" si="0"/>
        <v>3.252928425710806E-05</v>
      </c>
      <c r="V30" s="56" t="s">
        <v>96</v>
      </c>
    </row>
    <row r="31" spans="1:22" ht="22.5" customHeight="1">
      <c r="A31" s="27"/>
      <c r="B31" s="56"/>
      <c r="C31" s="56"/>
      <c r="D31" s="56"/>
      <c r="E31" s="56"/>
      <c r="F31" s="56"/>
      <c r="G31" s="56"/>
      <c r="H31" s="56"/>
      <c r="I31" s="57"/>
      <c r="J31" s="57"/>
      <c r="K31" s="56"/>
      <c r="L31" s="56"/>
      <c r="M31" s="56"/>
      <c r="N31" s="56"/>
      <c r="O31" s="58"/>
      <c r="P31" s="58"/>
      <c r="Q31" s="56"/>
      <c r="R31" s="59">
        <v>85.71428571428571</v>
      </c>
      <c r="S31" s="60">
        <v>54.46857142857142</v>
      </c>
      <c r="T31" s="60">
        <v>24.42571428571429</v>
      </c>
      <c r="U31" s="61">
        <f t="shared" si="0"/>
        <v>44.843684431389015</v>
      </c>
      <c r="V31" s="56" t="s">
        <v>97</v>
      </c>
    </row>
    <row r="32" spans="1:22" ht="22.5" customHeight="1">
      <c r="A32" s="27"/>
      <c r="B32" s="56"/>
      <c r="C32" s="56"/>
      <c r="D32" s="56"/>
      <c r="E32" s="56"/>
      <c r="F32" s="56"/>
      <c r="G32" s="56"/>
      <c r="H32" s="56"/>
      <c r="I32" s="57"/>
      <c r="J32" s="57"/>
      <c r="K32" s="56"/>
      <c r="L32" s="56"/>
      <c r="M32" s="56"/>
      <c r="N32" s="56"/>
      <c r="O32" s="58"/>
      <c r="P32" s="58"/>
      <c r="Q32" s="56"/>
      <c r="R32" s="59">
        <v>492376.82571428566</v>
      </c>
      <c r="S32" s="60">
        <v>492368.14714285714</v>
      </c>
      <c r="T32" s="60">
        <v>22.35571428571429</v>
      </c>
      <c r="U32" s="61">
        <f t="shared" si="0"/>
        <v>0.004540446902473554</v>
      </c>
      <c r="V32" s="56" t="s">
        <v>98</v>
      </c>
    </row>
    <row r="33" spans="1:22" ht="22.5" customHeight="1">
      <c r="A33" s="27"/>
      <c r="B33" s="56"/>
      <c r="C33" s="56"/>
      <c r="D33" s="56"/>
      <c r="E33" s="56"/>
      <c r="F33" s="56"/>
      <c r="G33" s="56"/>
      <c r="H33" s="56"/>
      <c r="I33" s="57"/>
      <c r="J33" s="57"/>
      <c r="K33" s="56"/>
      <c r="L33" s="56"/>
      <c r="M33" s="56"/>
      <c r="N33" s="56"/>
      <c r="O33" s="58"/>
      <c r="P33" s="58"/>
      <c r="Q33" s="56"/>
      <c r="R33" s="59">
        <v>100</v>
      </c>
      <c r="S33" s="60">
        <v>100</v>
      </c>
      <c r="T33" s="60">
        <v>33.33</v>
      </c>
      <c r="U33" s="61">
        <f t="shared" si="0"/>
        <v>33.33</v>
      </c>
      <c r="V33" s="56" t="s">
        <v>99</v>
      </c>
    </row>
    <row r="34" spans="1:22" ht="22.5" customHeight="1">
      <c r="A34" s="27"/>
      <c r="B34" s="56"/>
      <c r="C34" s="56"/>
      <c r="D34" s="56"/>
      <c r="E34" s="56"/>
      <c r="F34" s="56"/>
      <c r="G34" s="56"/>
      <c r="H34" s="56"/>
      <c r="I34" s="57"/>
      <c r="J34" s="57"/>
      <c r="K34" s="56"/>
      <c r="L34" s="56"/>
      <c r="M34" s="56"/>
      <c r="N34" s="56"/>
      <c r="O34" s="58"/>
      <c r="P34" s="58"/>
      <c r="Q34" s="56"/>
      <c r="R34" s="59">
        <v>62.23166666666666</v>
      </c>
      <c r="S34" s="60">
        <v>49.73166666666666</v>
      </c>
      <c r="T34" s="60">
        <v>41.29833333333333</v>
      </c>
      <c r="U34" s="61">
        <f t="shared" si="0"/>
        <v>83.04232715573579</v>
      </c>
      <c r="V34" s="56" t="s">
        <v>100</v>
      </c>
    </row>
    <row r="35" spans="1:22" ht="22.5" customHeight="1">
      <c r="A35" s="27"/>
      <c r="B35" s="56"/>
      <c r="C35" s="56"/>
      <c r="D35" s="56"/>
      <c r="E35" s="56"/>
      <c r="F35" s="56"/>
      <c r="G35" s="56"/>
      <c r="H35" s="56"/>
      <c r="I35" s="57"/>
      <c r="J35" s="57"/>
      <c r="K35" s="56"/>
      <c r="L35" s="56"/>
      <c r="M35" s="56"/>
      <c r="N35" s="56"/>
      <c r="O35" s="58"/>
      <c r="P35" s="58"/>
      <c r="Q35" s="56"/>
      <c r="R35" s="59">
        <v>547475.8</v>
      </c>
      <c r="S35" s="60">
        <v>547458.6</v>
      </c>
      <c r="T35" s="60">
        <v>547448.2446666666</v>
      </c>
      <c r="U35" s="61">
        <f t="shared" si="0"/>
        <v>99.99810847188566</v>
      </c>
      <c r="V35" s="56" t="s">
        <v>101</v>
      </c>
    </row>
    <row r="36" spans="1:22" ht="22.5" customHeight="1">
      <c r="A36" s="27"/>
      <c r="B36" s="56"/>
      <c r="C36" s="56"/>
      <c r="D36" s="56"/>
      <c r="E36" s="56"/>
      <c r="F36" s="56"/>
      <c r="G36" s="56"/>
      <c r="H36" s="56"/>
      <c r="I36" s="57"/>
      <c r="J36" s="57"/>
      <c r="K36" s="56"/>
      <c r="L36" s="56"/>
      <c r="M36" s="56"/>
      <c r="N36" s="56"/>
      <c r="O36" s="58"/>
      <c r="P36" s="58"/>
      <c r="Q36" s="56"/>
      <c r="R36" s="59">
        <v>98.50999999999999</v>
      </c>
      <c r="S36" s="60">
        <v>98.50999999999999</v>
      </c>
      <c r="T36" s="60">
        <v>98.50999999999999</v>
      </c>
      <c r="U36" s="61">
        <f t="shared" si="0"/>
        <v>100</v>
      </c>
      <c r="V36" s="56" t="s">
        <v>102</v>
      </c>
    </row>
    <row r="37" spans="1:22" ht="22.5" customHeight="1">
      <c r="A37" s="27"/>
      <c r="B37" s="56"/>
      <c r="C37" s="56"/>
      <c r="D37" s="56"/>
      <c r="E37" s="56"/>
      <c r="F37" s="56"/>
      <c r="G37" s="56"/>
      <c r="H37" s="56"/>
      <c r="I37" s="57"/>
      <c r="J37" s="57"/>
      <c r="K37" s="56"/>
      <c r="L37" s="56"/>
      <c r="M37" s="56"/>
      <c r="N37" s="56"/>
      <c r="O37" s="58"/>
      <c r="P37" s="58"/>
      <c r="Q37" s="56"/>
      <c r="R37" s="59">
        <v>15.666666666666666</v>
      </c>
      <c r="S37" s="60">
        <v>10.666666666666666</v>
      </c>
      <c r="T37" s="60">
        <v>5</v>
      </c>
      <c r="U37" s="61">
        <f t="shared" si="0"/>
        <v>46.875</v>
      </c>
      <c r="V37" s="56" t="s">
        <v>103</v>
      </c>
    </row>
    <row r="38" spans="1:22" ht="22.5" customHeight="1">
      <c r="A38" s="27"/>
      <c r="B38" s="56"/>
      <c r="C38" s="56"/>
      <c r="D38" s="56"/>
      <c r="E38" s="56"/>
      <c r="F38" s="56"/>
      <c r="G38" s="56"/>
      <c r="H38" s="56"/>
      <c r="I38" s="57"/>
      <c r="J38" s="57"/>
      <c r="K38" s="56"/>
      <c r="L38" s="56"/>
      <c r="M38" s="56"/>
      <c r="N38" s="56"/>
      <c r="O38" s="58"/>
      <c r="P38" s="58"/>
      <c r="Q38" s="56"/>
      <c r="R38" s="59">
        <v>50</v>
      </c>
      <c r="S38" s="60">
        <v>50</v>
      </c>
      <c r="T38" s="60">
        <v>9.525</v>
      </c>
      <c r="U38" s="61">
        <f t="shared" si="0"/>
        <v>19.05</v>
      </c>
      <c r="V38" s="56" t="s">
        <v>104</v>
      </c>
    </row>
    <row r="39" spans="1:22" ht="22.5" customHeight="1">
      <c r="A39" s="27"/>
      <c r="B39" s="56"/>
      <c r="C39" s="56"/>
      <c r="D39" s="56"/>
      <c r="E39" s="56"/>
      <c r="F39" s="56"/>
      <c r="G39" s="56"/>
      <c r="H39" s="56"/>
      <c r="I39" s="57"/>
      <c r="J39" s="57"/>
      <c r="K39" s="56"/>
      <c r="L39" s="56"/>
      <c r="M39" s="56"/>
      <c r="N39" s="56"/>
      <c r="O39" s="58"/>
      <c r="P39" s="58"/>
      <c r="Q39" s="56"/>
      <c r="R39" s="59">
        <v>59.4</v>
      </c>
      <c r="S39" s="60">
        <v>59.4</v>
      </c>
      <c r="T39" s="60">
        <v>15.4</v>
      </c>
      <c r="U39" s="61">
        <f t="shared" si="0"/>
        <v>25.925925925925924</v>
      </c>
      <c r="V39" s="56" t="s">
        <v>105</v>
      </c>
    </row>
    <row r="40" spans="1:22" ht="22.5" customHeight="1">
      <c r="A40" s="27"/>
      <c r="B40" s="56"/>
      <c r="C40" s="56"/>
      <c r="D40" s="56"/>
      <c r="E40" s="56"/>
      <c r="F40" s="56"/>
      <c r="G40" s="56"/>
      <c r="H40" s="56"/>
      <c r="I40" s="57"/>
      <c r="J40" s="57"/>
      <c r="K40" s="56"/>
      <c r="L40" s="56"/>
      <c r="M40" s="56"/>
      <c r="N40" s="56"/>
      <c r="O40" s="58"/>
      <c r="P40" s="58"/>
      <c r="Q40" s="56"/>
      <c r="R40" s="59">
        <v>66.66666666666667</v>
      </c>
      <c r="S40" s="60">
        <v>66.66666666666667</v>
      </c>
      <c r="T40" s="60">
        <v>8.333333333333334</v>
      </c>
      <c r="U40" s="61">
        <f t="shared" si="0"/>
        <v>12.5</v>
      </c>
      <c r="V40" s="56" t="s">
        <v>106</v>
      </c>
    </row>
    <row r="41" spans="1:22" ht="22.5" customHeight="1">
      <c r="A41" s="27"/>
      <c r="B41" s="56"/>
      <c r="C41" s="56"/>
      <c r="D41" s="56"/>
      <c r="E41" s="56"/>
      <c r="F41" s="56"/>
      <c r="G41" s="56"/>
      <c r="H41" s="56"/>
      <c r="I41" s="57"/>
      <c r="J41" s="57"/>
      <c r="K41" s="56"/>
      <c r="L41" s="56"/>
      <c r="M41" s="56"/>
      <c r="N41" s="56"/>
      <c r="O41" s="58"/>
      <c r="P41" s="58"/>
      <c r="Q41" s="56"/>
      <c r="R41" s="59">
        <v>50.125</v>
      </c>
      <c r="S41" s="60">
        <v>15.125</v>
      </c>
      <c r="T41" s="60">
        <v>35.1</v>
      </c>
      <c r="U41" s="61">
        <f t="shared" si="0"/>
        <v>232.06611570247935</v>
      </c>
      <c r="V41" s="56" t="s">
        <v>107</v>
      </c>
    </row>
    <row r="42" spans="1:22" ht="22.5" customHeight="1">
      <c r="A42" s="27"/>
      <c r="B42" s="56"/>
      <c r="C42" s="56"/>
      <c r="D42" s="56"/>
      <c r="E42" s="56"/>
      <c r="F42" s="56"/>
      <c r="G42" s="56"/>
      <c r="H42" s="56"/>
      <c r="I42" s="57"/>
      <c r="J42" s="57"/>
      <c r="K42" s="56"/>
      <c r="L42" s="56"/>
      <c r="M42" s="56"/>
      <c r="N42" s="56"/>
      <c r="O42" s="58"/>
      <c r="P42" s="58"/>
      <c r="Q42" s="56"/>
      <c r="R42" s="59">
        <v>100</v>
      </c>
      <c r="S42" s="60">
        <v>100</v>
      </c>
      <c r="T42" s="60">
        <v>51</v>
      </c>
      <c r="U42" s="61">
        <f t="shared" si="0"/>
        <v>51</v>
      </c>
      <c r="V42" s="56" t="s">
        <v>108</v>
      </c>
    </row>
    <row r="43" spans="1:22" ht="22.5" customHeight="1" thickBot="1">
      <c r="A43" s="27"/>
      <c r="B43" s="56"/>
      <c r="C43" s="56"/>
      <c r="D43" s="56"/>
      <c r="E43" s="56"/>
      <c r="F43" s="56"/>
      <c r="G43" s="56"/>
      <c r="H43" s="56"/>
      <c r="I43" s="57"/>
      <c r="J43" s="57"/>
      <c r="K43" s="56"/>
      <c r="L43" s="56"/>
      <c r="M43" s="56"/>
      <c r="N43" s="56"/>
      <c r="O43" s="58"/>
      <c r="P43" s="58"/>
      <c r="Q43" s="56"/>
      <c r="R43" s="59">
        <v>25</v>
      </c>
      <c r="S43" s="60">
        <v>25</v>
      </c>
      <c r="T43" s="60">
        <v>16.66</v>
      </c>
      <c r="U43" s="61">
        <f t="shared" si="0"/>
        <v>66.64</v>
      </c>
      <c r="V43" s="56" t="s">
        <v>109</v>
      </c>
    </row>
    <row r="44" spans="1:22" ht="75" customHeight="1" thickBot="1" thickTop="1">
      <c r="A44" s="27"/>
      <c r="B44" s="28" t="s">
        <v>40</v>
      </c>
      <c r="C44" s="72" t="s">
        <v>47</v>
      </c>
      <c r="D44" s="72"/>
      <c r="E44" s="72"/>
      <c r="F44" s="72"/>
      <c r="G44" s="72"/>
      <c r="H44" s="72"/>
      <c r="I44" s="72" t="s">
        <v>48</v>
      </c>
      <c r="J44" s="72"/>
      <c r="K44" s="72"/>
      <c r="L44" s="72" t="s">
        <v>49</v>
      </c>
      <c r="M44" s="72"/>
      <c r="N44" s="72"/>
      <c r="O44" s="72"/>
      <c r="P44" s="29" t="s">
        <v>44</v>
      </c>
      <c r="Q44" s="29" t="s">
        <v>45</v>
      </c>
      <c r="R44" s="29">
        <v>8135237.418713086</v>
      </c>
      <c r="S44" s="29">
        <v>7079796.298050472</v>
      </c>
      <c r="T44" s="29">
        <v>792552.3208364483</v>
      </c>
      <c r="U44" s="29">
        <f t="shared" si="0"/>
        <v>11.194563903691543</v>
      </c>
      <c r="V44" s="30" t="s">
        <v>46</v>
      </c>
    </row>
    <row r="45" spans="1:22" ht="22.5" customHeight="1" thickBot="1" thickTop="1">
      <c r="A45" s="27"/>
      <c r="B45" s="110" t="s">
        <v>78</v>
      </c>
      <c r="C45" s="111"/>
      <c r="D45" s="111"/>
      <c r="E45" s="111"/>
      <c r="F45" s="111"/>
      <c r="G45" s="111"/>
      <c r="H45" s="111"/>
      <c r="I45" s="111"/>
      <c r="J45" s="111"/>
      <c r="K45" s="111"/>
      <c r="L45" s="111"/>
      <c r="M45" s="111"/>
      <c r="N45" s="111"/>
      <c r="O45" s="111"/>
      <c r="P45" s="111"/>
      <c r="Q45" s="111"/>
      <c r="R45" s="111"/>
      <c r="S45" s="111"/>
      <c r="T45" s="111"/>
      <c r="U45" s="111"/>
      <c r="V45" s="112"/>
    </row>
    <row r="46" spans="1:22" ht="22.5" customHeight="1">
      <c r="A46" s="27"/>
      <c r="B46" s="56"/>
      <c r="C46" s="56"/>
      <c r="D46" s="56"/>
      <c r="E46" s="56"/>
      <c r="F46" s="56"/>
      <c r="G46" s="56"/>
      <c r="H46" s="56"/>
      <c r="I46" s="57"/>
      <c r="J46" s="57"/>
      <c r="K46" s="56"/>
      <c r="L46" s="56"/>
      <c r="M46" s="56"/>
      <c r="N46" s="56"/>
      <c r="O46" s="58"/>
      <c r="P46" s="58"/>
      <c r="Q46" s="56"/>
      <c r="R46" s="59">
        <v>98.75</v>
      </c>
      <c r="S46" s="60">
        <v>98.75</v>
      </c>
      <c r="T46" s="60">
        <v>11.9125</v>
      </c>
      <c r="U46" s="61">
        <f aca="true" t="shared" si="1" ref="U46:U77">IF(ISERROR(T46/S46),"N/A",T46/S46*100)</f>
        <v>12.063291139240507</v>
      </c>
      <c r="V46" s="56" t="s">
        <v>89</v>
      </c>
    </row>
    <row r="47" spans="1:22" ht="22.5" customHeight="1">
      <c r="A47" s="27"/>
      <c r="B47" s="56"/>
      <c r="C47" s="56"/>
      <c r="D47" s="56"/>
      <c r="E47" s="56"/>
      <c r="F47" s="56"/>
      <c r="G47" s="56"/>
      <c r="H47" s="56"/>
      <c r="I47" s="57"/>
      <c r="J47" s="57"/>
      <c r="K47" s="56"/>
      <c r="L47" s="56"/>
      <c r="M47" s="56"/>
      <c r="N47" s="56"/>
      <c r="O47" s="58"/>
      <c r="P47" s="58"/>
      <c r="Q47" s="56"/>
      <c r="R47" s="59">
        <v>11395035.906</v>
      </c>
      <c r="S47" s="60">
        <v>11395035.906</v>
      </c>
      <c r="T47" s="60">
        <v>800037.9925</v>
      </c>
      <c r="U47" s="61">
        <f t="shared" si="1"/>
        <v>7.020934370893417</v>
      </c>
      <c r="V47" s="56" t="s">
        <v>106</v>
      </c>
    </row>
    <row r="48" spans="1:22" ht="22.5" customHeight="1">
      <c r="A48" s="27"/>
      <c r="B48" s="56"/>
      <c r="C48" s="56"/>
      <c r="D48" s="56"/>
      <c r="E48" s="56"/>
      <c r="F48" s="56"/>
      <c r="G48" s="56"/>
      <c r="H48" s="56"/>
      <c r="I48" s="57"/>
      <c r="J48" s="57"/>
      <c r="K48" s="56"/>
      <c r="L48" s="56"/>
      <c r="M48" s="56"/>
      <c r="N48" s="56"/>
      <c r="O48" s="58"/>
      <c r="P48" s="58"/>
      <c r="Q48" s="56"/>
      <c r="R48" s="59">
        <v>83.185625</v>
      </c>
      <c r="S48" s="60">
        <v>23.264777499999994</v>
      </c>
      <c r="T48" s="60">
        <v>18.03176266666667</v>
      </c>
      <c r="U48" s="61">
        <f t="shared" si="1"/>
        <v>77.50670586325906</v>
      </c>
      <c r="V48" s="56" t="s">
        <v>83</v>
      </c>
    </row>
    <row r="49" spans="1:22" ht="22.5" customHeight="1">
      <c r="A49" s="27"/>
      <c r="B49" s="56"/>
      <c r="C49" s="56"/>
      <c r="D49" s="56"/>
      <c r="E49" s="56"/>
      <c r="F49" s="56"/>
      <c r="G49" s="56"/>
      <c r="H49" s="56"/>
      <c r="I49" s="57"/>
      <c r="J49" s="57"/>
      <c r="K49" s="56"/>
      <c r="L49" s="56"/>
      <c r="M49" s="56"/>
      <c r="N49" s="56"/>
      <c r="O49" s="58"/>
      <c r="P49" s="58"/>
      <c r="Q49" s="56"/>
      <c r="R49" s="59">
        <v>432249.2368421053</v>
      </c>
      <c r="S49" s="60">
        <v>432236.83631578943</v>
      </c>
      <c r="T49" s="60">
        <v>456232.8972222222</v>
      </c>
      <c r="U49" s="61">
        <f t="shared" si="1"/>
        <v>105.55160016230116</v>
      </c>
      <c r="V49" s="56" t="s">
        <v>101</v>
      </c>
    </row>
    <row r="50" spans="1:22" ht="22.5" customHeight="1">
      <c r="A50" s="27"/>
      <c r="B50" s="56"/>
      <c r="C50" s="56"/>
      <c r="D50" s="56"/>
      <c r="E50" s="56"/>
      <c r="F50" s="56"/>
      <c r="G50" s="56"/>
      <c r="H50" s="56"/>
      <c r="I50" s="57"/>
      <c r="J50" s="57"/>
      <c r="K50" s="56"/>
      <c r="L50" s="56"/>
      <c r="M50" s="56"/>
      <c r="N50" s="56"/>
      <c r="O50" s="58"/>
      <c r="P50" s="58"/>
      <c r="Q50" s="56"/>
      <c r="R50" s="59">
        <v>33.45333333333333</v>
      </c>
      <c r="S50" s="60">
        <v>33.45333333333333</v>
      </c>
      <c r="T50" s="60">
        <v>5.01</v>
      </c>
      <c r="U50" s="61">
        <f t="shared" si="1"/>
        <v>14.976086090075727</v>
      </c>
      <c r="V50" s="56" t="s">
        <v>104</v>
      </c>
    </row>
    <row r="51" spans="1:22" ht="22.5" customHeight="1">
      <c r="A51" s="27"/>
      <c r="B51" s="56"/>
      <c r="C51" s="56"/>
      <c r="D51" s="56"/>
      <c r="E51" s="56"/>
      <c r="F51" s="56"/>
      <c r="G51" s="56"/>
      <c r="H51" s="56"/>
      <c r="I51" s="57"/>
      <c r="J51" s="57"/>
      <c r="K51" s="56"/>
      <c r="L51" s="56"/>
      <c r="M51" s="56"/>
      <c r="N51" s="56"/>
      <c r="O51" s="58"/>
      <c r="P51" s="58"/>
      <c r="Q51" s="56"/>
      <c r="R51" s="59">
        <v>47.23833333333334</v>
      </c>
      <c r="S51" s="60">
        <v>32.905</v>
      </c>
      <c r="T51" s="60">
        <v>32.25833333333333</v>
      </c>
      <c r="U51" s="61">
        <f t="shared" si="1"/>
        <v>98.0347464924277</v>
      </c>
      <c r="V51" s="56" t="s">
        <v>81</v>
      </c>
    </row>
    <row r="52" spans="1:22" ht="22.5" customHeight="1">
      <c r="A52" s="27"/>
      <c r="B52" s="56"/>
      <c r="C52" s="56"/>
      <c r="D52" s="56"/>
      <c r="E52" s="56"/>
      <c r="F52" s="56"/>
      <c r="G52" s="56"/>
      <c r="H52" s="56"/>
      <c r="I52" s="57"/>
      <c r="J52" s="57"/>
      <c r="K52" s="56"/>
      <c r="L52" s="56"/>
      <c r="M52" s="56"/>
      <c r="N52" s="56"/>
      <c r="O52" s="58"/>
      <c r="P52" s="58"/>
      <c r="Q52" s="56"/>
      <c r="R52" s="59">
        <v>1473827.599</v>
      </c>
      <c r="S52" s="60">
        <v>1473820.099</v>
      </c>
      <c r="T52" s="60">
        <v>37.597</v>
      </c>
      <c r="U52" s="61">
        <f t="shared" si="1"/>
        <v>0.002550989773141912</v>
      </c>
      <c r="V52" s="56" t="s">
        <v>93</v>
      </c>
    </row>
    <row r="53" spans="1:22" ht="22.5" customHeight="1">
      <c r="A53" s="27"/>
      <c r="B53" s="56"/>
      <c r="C53" s="56"/>
      <c r="D53" s="56"/>
      <c r="E53" s="56"/>
      <c r="F53" s="56"/>
      <c r="G53" s="56"/>
      <c r="H53" s="56"/>
      <c r="I53" s="57"/>
      <c r="J53" s="57"/>
      <c r="K53" s="56"/>
      <c r="L53" s="56"/>
      <c r="M53" s="56"/>
      <c r="N53" s="56"/>
      <c r="O53" s="58"/>
      <c r="P53" s="58"/>
      <c r="Q53" s="56"/>
      <c r="R53" s="59">
        <v>174642.64759259258</v>
      </c>
      <c r="S53" s="60">
        <v>174642.64759259258</v>
      </c>
      <c r="T53" s="60">
        <v>18534.798679245283</v>
      </c>
      <c r="U53" s="61">
        <f t="shared" si="1"/>
        <v>10.612985393168897</v>
      </c>
      <c r="V53" s="56" t="s">
        <v>87</v>
      </c>
    </row>
    <row r="54" spans="1:22" ht="22.5" customHeight="1">
      <c r="A54" s="27"/>
      <c r="B54" s="56"/>
      <c r="C54" s="56"/>
      <c r="D54" s="56"/>
      <c r="E54" s="56"/>
      <c r="F54" s="56"/>
      <c r="G54" s="56"/>
      <c r="H54" s="56"/>
      <c r="I54" s="57"/>
      <c r="J54" s="57"/>
      <c r="K54" s="56"/>
      <c r="L54" s="56"/>
      <c r="M54" s="56"/>
      <c r="N54" s="56"/>
      <c r="O54" s="58"/>
      <c r="P54" s="58"/>
      <c r="Q54" s="56"/>
      <c r="R54" s="59">
        <v>497233.6666666667</v>
      </c>
      <c r="S54" s="60">
        <v>497207.8</v>
      </c>
      <c r="T54" s="60">
        <v>392577.4666666666</v>
      </c>
      <c r="U54" s="61">
        <f t="shared" si="1"/>
        <v>78.95641755150797</v>
      </c>
      <c r="V54" s="56" t="s">
        <v>105</v>
      </c>
    </row>
    <row r="55" spans="1:22" ht="22.5" customHeight="1">
      <c r="A55" s="27"/>
      <c r="B55" s="56"/>
      <c r="C55" s="56"/>
      <c r="D55" s="56"/>
      <c r="E55" s="56"/>
      <c r="F55" s="56"/>
      <c r="G55" s="56"/>
      <c r="H55" s="56"/>
      <c r="I55" s="57"/>
      <c r="J55" s="57"/>
      <c r="K55" s="56"/>
      <c r="L55" s="56"/>
      <c r="M55" s="56"/>
      <c r="N55" s="56"/>
      <c r="O55" s="58"/>
      <c r="P55" s="58"/>
      <c r="Q55" s="56"/>
      <c r="R55" s="59">
        <v>5512496.531</v>
      </c>
      <c r="S55" s="60">
        <v>4616757.631</v>
      </c>
      <c r="T55" s="60">
        <v>298589.725123</v>
      </c>
      <c r="U55" s="61">
        <f t="shared" si="1"/>
        <v>6.46752004302909</v>
      </c>
      <c r="V55" s="56" t="s">
        <v>90</v>
      </c>
    </row>
    <row r="56" spans="1:22" ht="22.5" customHeight="1">
      <c r="A56" s="27"/>
      <c r="B56" s="56"/>
      <c r="C56" s="56"/>
      <c r="D56" s="56"/>
      <c r="E56" s="56"/>
      <c r="F56" s="56"/>
      <c r="G56" s="56"/>
      <c r="H56" s="56"/>
      <c r="I56" s="57"/>
      <c r="J56" s="57"/>
      <c r="K56" s="56"/>
      <c r="L56" s="56"/>
      <c r="M56" s="56"/>
      <c r="N56" s="56"/>
      <c r="O56" s="58"/>
      <c r="P56" s="58"/>
      <c r="Q56" s="56"/>
      <c r="R56" s="59">
        <v>2182593.0009999997</v>
      </c>
      <c r="S56" s="60">
        <v>2293764.515789474</v>
      </c>
      <c r="T56" s="60">
        <v>383072.2189473685</v>
      </c>
      <c r="U56" s="61">
        <f t="shared" si="1"/>
        <v>16.700590505713777</v>
      </c>
      <c r="V56" s="56" t="s">
        <v>86</v>
      </c>
    </row>
    <row r="57" spans="1:22" ht="22.5" customHeight="1">
      <c r="A57" s="27"/>
      <c r="B57" s="56"/>
      <c r="C57" s="56"/>
      <c r="D57" s="56"/>
      <c r="E57" s="56"/>
      <c r="F57" s="56"/>
      <c r="G57" s="56"/>
      <c r="H57" s="56"/>
      <c r="I57" s="57"/>
      <c r="J57" s="57"/>
      <c r="K57" s="56"/>
      <c r="L57" s="56"/>
      <c r="M57" s="56"/>
      <c r="N57" s="56"/>
      <c r="O57" s="58"/>
      <c r="P57" s="58"/>
      <c r="Q57" s="56"/>
      <c r="R57" s="59">
        <v>49134221.73639999</v>
      </c>
      <c r="S57" s="60">
        <v>49134218.73639999</v>
      </c>
      <c r="T57" s="60">
        <v>1890333.0807999996</v>
      </c>
      <c r="U57" s="61">
        <f t="shared" si="1"/>
        <v>3.847284294762966</v>
      </c>
      <c r="V57" s="56" t="s">
        <v>79</v>
      </c>
    </row>
    <row r="58" spans="1:22" ht="22.5" customHeight="1">
      <c r="A58" s="27"/>
      <c r="B58" s="56"/>
      <c r="C58" s="56"/>
      <c r="D58" s="56"/>
      <c r="E58" s="56"/>
      <c r="F58" s="56"/>
      <c r="G58" s="56"/>
      <c r="H58" s="56"/>
      <c r="I58" s="57"/>
      <c r="J58" s="57"/>
      <c r="K58" s="56"/>
      <c r="L58" s="56"/>
      <c r="M58" s="56"/>
      <c r="N58" s="56"/>
      <c r="O58" s="58"/>
      <c r="P58" s="58"/>
      <c r="Q58" s="56"/>
      <c r="R58" s="59">
        <v>50.125</v>
      </c>
      <c r="S58" s="60">
        <v>28.875</v>
      </c>
      <c r="T58" s="60">
        <v>12.5775</v>
      </c>
      <c r="U58" s="61">
        <f t="shared" si="1"/>
        <v>43.558441558441565</v>
      </c>
      <c r="V58" s="56" t="s">
        <v>107</v>
      </c>
    </row>
    <row r="59" spans="1:22" ht="22.5" customHeight="1">
      <c r="A59" s="27"/>
      <c r="B59" s="56"/>
      <c r="C59" s="56"/>
      <c r="D59" s="56"/>
      <c r="E59" s="56"/>
      <c r="F59" s="56"/>
      <c r="G59" s="56"/>
      <c r="H59" s="56"/>
      <c r="I59" s="57"/>
      <c r="J59" s="57"/>
      <c r="K59" s="56"/>
      <c r="L59" s="56"/>
      <c r="M59" s="56"/>
      <c r="N59" s="56"/>
      <c r="O59" s="58"/>
      <c r="P59" s="58"/>
      <c r="Q59" s="56"/>
      <c r="R59" s="59">
        <v>28821053.94153846</v>
      </c>
      <c r="S59" s="60">
        <v>4232560.736153847</v>
      </c>
      <c r="T59" s="60">
        <v>4232559.639107692</v>
      </c>
      <c r="U59" s="61">
        <f t="shared" si="1"/>
        <v>99.99997408079356</v>
      </c>
      <c r="V59" s="56" t="s">
        <v>94</v>
      </c>
    </row>
    <row r="60" spans="1:22" ht="22.5" customHeight="1">
      <c r="A60" s="27"/>
      <c r="B60" s="56"/>
      <c r="C60" s="56"/>
      <c r="D60" s="56"/>
      <c r="E60" s="56"/>
      <c r="F60" s="56"/>
      <c r="G60" s="56"/>
      <c r="H60" s="56"/>
      <c r="I60" s="57"/>
      <c r="J60" s="57"/>
      <c r="K60" s="56"/>
      <c r="L60" s="56"/>
      <c r="M60" s="56"/>
      <c r="N60" s="56"/>
      <c r="O60" s="58"/>
      <c r="P60" s="58"/>
      <c r="Q60" s="56"/>
      <c r="R60" s="59">
        <v>1858695.5333333332</v>
      </c>
      <c r="S60" s="60">
        <v>1858695.5333333332</v>
      </c>
      <c r="T60" s="60">
        <v>1858693.66</v>
      </c>
      <c r="U60" s="61">
        <f t="shared" si="1"/>
        <v>99.99989921246919</v>
      </c>
      <c r="V60" s="56" t="s">
        <v>92</v>
      </c>
    </row>
    <row r="61" spans="1:22" ht="22.5" customHeight="1">
      <c r="A61" s="27"/>
      <c r="B61" s="56"/>
      <c r="C61" s="56"/>
      <c r="D61" s="56"/>
      <c r="E61" s="56"/>
      <c r="F61" s="56"/>
      <c r="G61" s="56"/>
      <c r="H61" s="56"/>
      <c r="I61" s="57"/>
      <c r="J61" s="57"/>
      <c r="K61" s="56"/>
      <c r="L61" s="56"/>
      <c r="M61" s="56"/>
      <c r="N61" s="56"/>
      <c r="O61" s="58"/>
      <c r="P61" s="58"/>
      <c r="Q61" s="56"/>
      <c r="R61" s="59">
        <v>1372466.086153846</v>
      </c>
      <c r="S61" s="60">
        <v>1372453.3938461537</v>
      </c>
      <c r="T61" s="60">
        <v>399108.2841666667</v>
      </c>
      <c r="U61" s="61">
        <f t="shared" si="1"/>
        <v>29.079915278449526</v>
      </c>
      <c r="V61" s="56" t="s">
        <v>95</v>
      </c>
    </row>
    <row r="62" spans="1:22" ht="22.5" customHeight="1">
      <c r="A62" s="27"/>
      <c r="B62" s="56"/>
      <c r="C62" s="56"/>
      <c r="D62" s="56"/>
      <c r="E62" s="56"/>
      <c r="F62" s="56"/>
      <c r="G62" s="56"/>
      <c r="H62" s="56"/>
      <c r="I62" s="57"/>
      <c r="J62" s="57"/>
      <c r="K62" s="56"/>
      <c r="L62" s="56"/>
      <c r="M62" s="56"/>
      <c r="N62" s="56"/>
      <c r="O62" s="58"/>
      <c r="P62" s="58"/>
      <c r="Q62" s="56"/>
      <c r="R62" s="59">
        <v>269675.875</v>
      </c>
      <c r="S62" s="60">
        <v>269675.875</v>
      </c>
      <c r="T62" s="60">
        <v>269669.2675</v>
      </c>
      <c r="U62" s="61">
        <f t="shared" si="1"/>
        <v>99.99754983644719</v>
      </c>
      <c r="V62" s="56" t="s">
        <v>88</v>
      </c>
    </row>
    <row r="63" spans="1:22" ht="22.5" customHeight="1">
      <c r="A63" s="27"/>
      <c r="B63" s="56"/>
      <c r="C63" s="56"/>
      <c r="D63" s="56"/>
      <c r="E63" s="56"/>
      <c r="F63" s="56"/>
      <c r="G63" s="56"/>
      <c r="H63" s="56"/>
      <c r="I63" s="57"/>
      <c r="J63" s="57"/>
      <c r="K63" s="56"/>
      <c r="L63" s="56"/>
      <c r="M63" s="56"/>
      <c r="N63" s="56"/>
      <c r="O63" s="58"/>
      <c r="P63" s="58"/>
      <c r="Q63" s="56"/>
      <c r="R63" s="59">
        <v>14743782.761666665</v>
      </c>
      <c r="S63" s="60">
        <v>17692504.314</v>
      </c>
      <c r="T63" s="60">
        <v>14768968.644</v>
      </c>
      <c r="U63" s="61">
        <f t="shared" si="1"/>
        <v>83.47585159164484</v>
      </c>
      <c r="V63" s="56" t="s">
        <v>82</v>
      </c>
    </row>
    <row r="64" spans="1:22" ht="22.5" customHeight="1">
      <c r="A64" s="27"/>
      <c r="B64" s="56"/>
      <c r="C64" s="56"/>
      <c r="D64" s="56"/>
      <c r="E64" s="56"/>
      <c r="F64" s="56"/>
      <c r="G64" s="56"/>
      <c r="H64" s="56"/>
      <c r="I64" s="57"/>
      <c r="J64" s="57"/>
      <c r="K64" s="56"/>
      <c r="L64" s="56"/>
      <c r="M64" s="56"/>
      <c r="N64" s="56"/>
      <c r="O64" s="58"/>
      <c r="P64" s="58"/>
      <c r="Q64" s="56"/>
      <c r="R64" s="59">
        <v>19.910541666666667</v>
      </c>
      <c r="S64" s="60">
        <v>19.848041666666667</v>
      </c>
      <c r="T64" s="60">
        <v>13.453041666666666</v>
      </c>
      <c r="U64" s="61">
        <f t="shared" si="1"/>
        <v>67.78019661889397</v>
      </c>
      <c r="V64" s="56" t="s">
        <v>84</v>
      </c>
    </row>
    <row r="65" spans="1:22" ht="22.5" customHeight="1">
      <c r="A65" s="27"/>
      <c r="B65" s="56"/>
      <c r="C65" s="56"/>
      <c r="D65" s="56"/>
      <c r="E65" s="56"/>
      <c r="F65" s="56"/>
      <c r="G65" s="56"/>
      <c r="H65" s="56"/>
      <c r="I65" s="57"/>
      <c r="J65" s="57"/>
      <c r="K65" s="56"/>
      <c r="L65" s="56"/>
      <c r="M65" s="56"/>
      <c r="N65" s="56"/>
      <c r="O65" s="58"/>
      <c r="P65" s="58"/>
      <c r="Q65" s="56"/>
      <c r="R65" s="59">
        <v>492393.15285714285</v>
      </c>
      <c r="S65" s="60">
        <v>492382.1128571428</v>
      </c>
      <c r="T65" s="60">
        <v>16.452857142857145</v>
      </c>
      <c r="U65" s="61">
        <f t="shared" si="1"/>
        <v>0.003341481486276227</v>
      </c>
      <c r="V65" s="56" t="s">
        <v>98</v>
      </c>
    </row>
    <row r="66" spans="1:22" ht="22.5" customHeight="1">
      <c r="A66" s="27"/>
      <c r="B66" s="56"/>
      <c r="C66" s="56"/>
      <c r="D66" s="56"/>
      <c r="E66" s="56"/>
      <c r="F66" s="56"/>
      <c r="G66" s="56"/>
      <c r="H66" s="56"/>
      <c r="I66" s="57"/>
      <c r="J66" s="57"/>
      <c r="K66" s="56"/>
      <c r="L66" s="56"/>
      <c r="M66" s="56"/>
      <c r="N66" s="56"/>
      <c r="O66" s="58"/>
      <c r="P66" s="58"/>
      <c r="Q66" s="56"/>
      <c r="R66" s="59">
        <v>5834914.010000001</v>
      </c>
      <c r="S66" s="60">
        <v>5834905.676666667</v>
      </c>
      <c r="T66" s="60">
        <v>633154.0553846153</v>
      </c>
      <c r="U66" s="61">
        <f t="shared" si="1"/>
        <v>10.851144653743917</v>
      </c>
      <c r="V66" s="56" t="s">
        <v>85</v>
      </c>
    </row>
    <row r="67" spans="1:22" ht="22.5" customHeight="1">
      <c r="A67" s="27"/>
      <c r="B67" s="56"/>
      <c r="C67" s="56"/>
      <c r="D67" s="56"/>
      <c r="E67" s="56"/>
      <c r="F67" s="56"/>
      <c r="G67" s="56"/>
      <c r="H67" s="56"/>
      <c r="I67" s="57"/>
      <c r="J67" s="57"/>
      <c r="K67" s="56"/>
      <c r="L67" s="56"/>
      <c r="M67" s="56"/>
      <c r="N67" s="56"/>
      <c r="O67" s="58"/>
      <c r="P67" s="58"/>
      <c r="Q67" s="56"/>
      <c r="R67" s="59">
        <v>1996303.7142857143</v>
      </c>
      <c r="S67" s="60">
        <v>1996258.1828571428</v>
      </c>
      <c r="T67" s="60">
        <v>25.792857142857144</v>
      </c>
      <c r="U67" s="61">
        <f t="shared" si="1"/>
        <v>0.0012920601836151845</v>
      </c>
      <c r="V67" s="56" t="s">
        <v>97</v>
      </c>
    </row>
    <row r="68" spans="1:22" ht="22.5" customHeight="1">
      <c r="A68" s="27"/>
      <c r="B68" s="56"/>
      <c r="C68" s="56"/>
      <c r="D68" s="56"/>
      <c r="E68" s="56"/>
      <c r="F68" s="56"/>
      <c r="G68" s="56"/>
      <c r="H68" s="56"/>
      <c r="I68" s="57"/>
      <c r="J68" s="57"/>
      <c r="K68" s="56"/>
      <c r="L68" s="56"/>
      <c r="M68" s="56"/>
      <c r="N68" s="56"/>
      <c r="O68" s="58"/>
      <c r="P68" s="58"/>
      <c r="Q68" s="56"/>
      <c r="R68" s="59">
        <v>316531.7825</v>
      </c>
      <c r="S68" s="60">
        <v>316522.4075</v>
      </c>
      <c r="T68" s="60">
        <v>246162.445</v>
      </c>
      <c r="U68" s="61">
        <f t="shared" si="1"/>
        <v>77.7709379074529</v>
      </c>
      <c r="V68" s="56" t="s">
        <v>100</v>
      </c>
    </row>
    <row r="69" spans="1:22" ht="22.5" customHeight="1">
      <c r="A69" s="27"/>
      <c r="B69" s="56"/>
      <c r="C69" s="56"/>
      <c r="D69" s="56"/>
      <c r="E69" s="56"/>
      <c r="F69" s="56"/>
      <c r="G69" s="56"/>
      <c r="H69" s="56"/>
      <c r="I69" s="57"/>
      <c r="J69" s="57"/>
      <c r="K69" s="56"/>
      <c r="L69" s="56"/>
      <c r="M69" s="56"/>
      <c r="N69" s="56"/>
      <c r="O69" s="58"/>
      <c r="P69" s="58"/>
      <c r="Q69" s="56"/>
      <c r="R69" s="59">
        <v>105607374.76666667</v>
      </c>
      <c r="S69" s="60">
        <v>105607374.76666667</v>
      </c>
      <c r="T69" s="60">
        <v>3.0733333333333337</v>
      </c>
      <c r="U69" s="61">
        <f t="shared" si="1"/>
        <v>2.9101502997529144E-06</v>
      </c>
      <c r="V69" s="56" t="s">
        <v>96</v>
      </c>
    </row>
    <row r="70" spans="1:22" ht="22.5" customHeight="1">
      <c r="A70" s="27"/>
      <c r="B70" s="56"/>
      <c r="C70" s="56"/>
      <c r="D70" s="56"/>
      <c r="E70" s="56"/>
      <c r="F70" s="56"/>
      <c r="G70" s="56"/>
      <c r="H70" s="56"/>
      <c r="I70" s="57"/>
      <c r="J70" s="57"/>
      <c r="K70" s="56"/>
      <c r="L70" s="56"/>
      <c r="M70" s="56"/>
      <c r="N70" s="56"/>
      <c r="O70" s="58"/>
      <c r="P70" s="58"/>
      <c r="Q70" s="56"/>
      <c r="R70" s="59">
        <v>62.5</v>
      </c>
      <c r="S70" s="60">
        <v>25</v>
      </c>
      <c r="T70" s="60">
        <v>17.84</v>
      </c>
      <c r="U70" s="61">
        <f t="shared" si="1"/>
        <v>71.36</v>
      </c>
      <c r="V70" s="56" t="s">
        <v>91</v>
      </c>
    </row>
    <row r="71" spans="1:22" ht="22.5" customHeight="1">
      <c r="A71" s="27"/>
      <c r="B71" s="56"/>
      <c r="C71" s="56"/>
      <c r="D71" s="56"/>
      <c r="E71" s="56"/>
      <c r="F71" s="56"/>
      <c r="G71" s="56"/>
      <c r="H71" s="56"/>
      <c r="I71" s="57"/>
      <c r="J71" s="57"/>
      <c r="K71" s="56"/>
      <c r="L71" s="56"/>
      <c r="M71" s="56"/>
      <c r="N71" s="56"/>
      <c r="O71" s="58"/>
      <c r="P71" s="58"/>
      <c r="Q71" s="56"/>
      <c r="R71" s="59">
        <v>20</v>
      </c>
      <c r="S71" s="60">
        <v>5</v>
      </c>
      <c r="T71" s="60">
        <v>2</v>
      </c>
      <c r="U71" s="61">
        <f t="shared" si="1"/>
        <v>40</v>
      </c>
      <c r="V71" s="56" t="s">
        <v>103</v>
      </c>
    </row>
    <row r="72" spans="1:22" ht="22.5" customHeight="1">
      <c r="A72" s="27"/>
      <c r="B72" s="56"/>
      <c r="C72" s="56"/>
      <c r="D72" s="56"/>
      <c r="E72" s="56"/>
      <c r="F72" s="56"/>
      <c r="G72" s="56"/>
      <c r="H72" s="56"/>
      <c r="I72" s="57"/>
      <c r="J72" s="57"/>
      <c r="K72" s="56"/>
      <c r="L72" s="56"/>
      <c r="M72" s="56"/>
      <c r="N72" s="56"/>
      <c r="O72" s="58"/>
      <c r="P72" s="58"/>
      <c r="Q72" s="56"/>
      <c r="R72" s="59">
        <v>55.678</v>
      </c>
      <c r="S72" s="60">
        <v>37.284000000000006</v>
      </c>
      <c r="T72" s="60">
        <v>22.884</v>
      </c>
      <c r="U72" s="61">
        <f t="shared" si="1"/>
        <v>61.37753459929192</v>
      </c>
      <c r="V72" s="56" t="s">
        <v>102</v>
      </c>
    </row>
    <row r="73" spans="1:22" ht="22.5" customHeight="1">
      <c r="A73" s="27"/>
      <c r="B73" s="56"/>
      <c r="C73" s="56"/>
      <c r="D73" s="56"/>
      <c r="E73" s="56"/>
      <c r="F73" s="56"/>
      <c r="G73" s="56"/>
      <c r="H73" s="56"/>
      <c r="I73" s="57"/>
      <c r="J73" s="57"/>
      <c r="K73" s="56"/>
      <c r="L73" s="56"/>
      <c r="M73" s="56"/>
      <c r="N73" s="56"/>
      <c r="O73" s="58"/>
      <c r="P73" s="58"/>
      <c r="Q73" s="56"/>
      <c r="R73" s="59">
        <v>4873097.25</v>
      </c>
      <c r="S73" s="60">
        <v>4873077.25</v>
      </c>
      <c r="T73" s="60">
        <v>0.2</v>
      </c>
      <c r="U73" s="61">
        <f t="shared" si="1"/>
        <v>4.10418283436816E-06</v>
      </c>
      <c r="V73" s="56" t="s">
        <v>80</v>
      </c>
    </row>
    <row r="74" spans="1:22" ht="22.5" customHeight="1">
      <c r="A74" s="27"/>
      <c r="B74" s="56"/>
      <c r="C74" s="56"/>
      <c r="D74" s="56"/>
      <c r="E74" s="56"/>
      <c r="F74" s="56"/>
      <c r="G74" s="56"/>
      <c r="H74" s="56"/>
      <c r="I74" s="57"/>
      <c r="J74" s="57"/>
      <c r="K74" s="56"/>
      <c r="L74" s="56"/>
      <c r="M74" s="56"/>
      <c r="N74" s="56"/>
      <c r="O74" s="58"/>
      <c r="P74" s="58"/>
      <c r="Q74" s="56"/>
      <c r="R74" s="59">
        <v>21.29</v>
      </c>
      <c r="S74" s="60">
        <v>21.29</v>
      </c>
      <c r="T74" s="60">
        <v>14.2</v>
      </c>
      <c r="U74" s="61">
        <f t="shared" si="1"/>
        <v>66.69798027242837</v>
      </c>
      <c r="V74" s="56" t="s">
        <v>109</v>
      </c>
    </row>
    <row r="75" spans="1:22" ht="22.5" customHeight="1">
      <c r="A75" s="27"/>
      <c r="B75" s="56"/>
      <c r="C75" s="56"/>
      <c r="D75" s="56"/>
      <c r="E75" s="56"/>
      <c r="F75" s="56"/>
      <c r="G75" s="56"/>
      <c r="H75" s="56"/>
      <c r="I75" s="57"/>
      <c r="J75" s="57"/>
      <c r="K75" s="56"/>
      <c r="L75" s="56"/>
      <c r="M75" s="56"/>
      <c r="N75" s="56"/>
      <c r="O75" s="58"/>
      <c r="P75" s="58"/>
      <c r="Q75" s="56"/>
      <c r="R75" s="59">
        <v>25</v>
      </c>
      <c r="S75" s="60">
        <v>25</v>
      </c>
      <c r="T75" s="60">
        <v>8.15</v>
      </c>
      <c r="U75" s="61">
        <f t="shared" si="1"/>
        <v>32.6</v>
      </c>
      <c r="V75" s="56" t="s">
        <v>99</v>
      </c>
    </row>
    <row r="76" spans="1:22" ht="22.5" customHeight="1" thickBot="1">
      <c r="A76" s="27"/>
      <c r="B76" s="56"/>
      <c r="C76" s="56"/>
      <c r="D76" s="56"/>
      <c r="E76" s="56"/>
      <c r="F76" s="56"/>
      <c r="G76" s="56"/>
      <c r="H76" s="56"/>
      <c r="I76" s="57"/>
      <c r="J76" s="57"/>
      <c r="K76" s="56"/>
      <c r="L76" s="56"/>
      <c r="M76" s="56"/>
      <c r="N76" s="56"/>
      <c r="O76" s="58"/>
      <c r="P76" s="58"/>
      <c r="Q76" s="56"/>
      <c r="R76" s="59">
        <v>100</v>
      </c>
      <c r="S76" s="60">
        <v>100</v>
      </c>
      <c r="T76" s="60">
        <v>79.96</v>
      </c>
      <c r="U76" s="61">
        <f t="shared" si="1"/>
        <v>79.96</v>
      </c>
      <c r="V76" s="56" t="s">
        <v>108</v>
      </c>
    </row>
    <row r="77" spans="1:22" ht="149.25" customHeight="1" thickBot="1" thickTop="1">
      <c r="A77" s="27"/>
      <c r="B77" s="28" t="s">
        <v>50</v>
      </c>
      <c r="C77" s="72" t="s">
        <v>51</v>
      </c>
      <c r="D77" s="72"/>
      <c r="E77" s="72"/>
      <c r="F77" s="72"/>
      <c r="G77" s="72"/>
      <c r="H77" s="72"/>
      <c r="I77" s="72" t="s">
        <v>52</v>
      </c>
      <c r="J77" s="72"/>
      <c r="K77" s="72"/>
      <c r="L77" s="72" t="s">
        <v>53</v>
      </c>
      <c r="M77" s="72"/>
      <c r="N77" s="72"/>
      <c r="O77" s="72"/>
      <c r="P77" s="29" t="s">
        <v>44</v>
      </c>
      <c r="Q77" s="29" t="s">
        <v>54</v>
      </c>
      <c r="R77" s="29">
        <v>7281480.194742939</v>
      </c>
      <c r="S77" s="29" t="s">
        <v>55</v>
      </c>
      <c r="T77" s="29" t="s">
        <v>55</v>
      </c>
      <c r="U77" s="29" t="str">
        <f t="shared" si="1"/>
        <v>N/A</v>
      </c>
      <c r="V77" s="30" t="s">
        <v>46</v>
      </c>
    </row>
    <row r="78" spans="1:22" ht="22.5" customHeight="1" thickBot="1" thickTop="1">
      <c r="A78" s="27"/>
      <c r="B78" s="110" t="s">
        <v>78</v>
      </c>
      <c r="C78" s="111"/>
      <c r="D78" s="111"/>
      <c r="E78" s="111"/>
      <c r="F78" s="111"/>
      <c r="G78" s="111"/>
      <c r="H78" s="111"/>
      <c r="I78" s="111"/>
      <c r="J78" s="111"/>
      <c r="K78" s="111"/>
      <c r="L78" s="111"/>
      <c r="M78" s="111"/>
      <c r="N78" s="111"/>
      <c r="O78" s="111"/>
      <c r="P78" s="111"/>
      <c r="Q78" s="111"/>
      <c r="R78" s="111"/>
      <c r="S78" s="111"/>
      <c r="T78" s="111"/>
      <c r="U78" s="111"/>
      <c r="V78" s="112"/>
    </row>
    <row r="79" spans="1:22" ht="22.5" customHeight="1">
      <c r="A79" s="27"/>
      <c r="B79" s="56"/>
      <c r="C79" s="56"/>
      <c r="D79" s="56"/>
      <c r="E79" s="56"/>
      <c r="F79" s="56"/>
      <c r="G79" s="56"/>
      <c r="H79" s="56"/>
      <c r="I79" s="57"/>
      <c r="J79" s="57"/>
      <c r="K79" s="56"/>
      <c r="L79" s="56"/>
      <c r="M79" s="56"/>
      <c r="N79" s="56"/>
      <c r="O79" s="58"/>
      <c r="P79" s="58"/>
      <c r="Q79" s="56"/>
      <c r="R79" s="59">
        <v>402042.68</v>
      </c>
      <c r="S79" s="60" t="s">
        <v>110</v>
      </c>
      <c r="T79" s="60" t="s">
        <v>110</v>
      </c>
      <c r="U79" s="61" t="str">
        <f aca="true" t="shared" si="2" ref="U79:U107">IF(ISERROR(T79/S79),"N/A",T79/S79*100)</f>
        <v>N/A</v>
      </c>
      <c r="V79" s="56" t="s">
        <v>86</v>
      </c>
    </row>
    <row r="80" spans="1:22" ht="22.5" customHeight="1">
      <c r="A80" s="27"/>
      <c r="B80" s="56"/>
      <c r="C80" s="56"/>
      <c r="D80" s="56"/>
      <c r="E80" s="56"/>
      <c r="F80" s="56"/>
      <c r="G80" s="56"/>
      <c r="H80" s="56"/>
      <c r="I80" s="57"/>
      <c r="J80" s="57"/>
      <c r="K80" s="56"/>
      <c r="L80" s="56"/>
      <c r="M80" s="56"/>
      <c r="N80" s="56"/>
      <c r="O80" s="58"/>
      <c r="P80" s="58"/>
      <c r="Q80" s="56"/>
      <c r="R80" s="59">
        <v>50.166666666666664</v>
      </c>
      <c r="S80" s="60" t="s">
        <v>110</v>
      </c>
      <c r="T80" s="60" t="s">
        <v>110</v>
      </c>
      <c r="U80" s="61" t="str">
        <f t="shared" si="2"/>
        <v>N/A</v>
      </c>
      <c r="V80" s="56" t="s">
        <v>107</v>
      </c>
    </row>
    <row r="81" spans="1:22" ht="22.5" customHeight="1">
      <c r="A81" s="27"/>
      <c r="B81" s="56"/>
      <c r="C81" s="56"/>
      <c r="D81" s="56"/>
      <c r="E81" s="56"/>
      <c r="F81" s="56"/>
      <c r="G81" s="56"/>
      <c r="H81" s="56"/>
      <c r="I81" s="57"/>
      <c r="J81" s="57"/>
      <c r="K81" s="56"/>
      <c r="L81" s="56"/>
      <c r="M81" s="56"/>
      <c r="N81" s="56"/>
      <c r="O81" s="58"/>
      <c r="P81" s="58"/>
      <c r="Q81" s="56"/>
      <c r="R81" s="59">
        <v>100</v>
      </c>
      <c r="S81" s="60" t="s">
        <v>110</v>
      </c>
      <c r="T81" s="60" t="s">
        <v>110</v>
      </c>
      <c r="U81" s="61" t="str">
        <f t="shared" si="2"/>
        <v>N/A</v>
      </c>
      <c r="V81" s="56" t="s">
        <v>101</v>
      </c>
    </row>
    <row r="82" spans="1:22" ht="22.5" customHeight="1">
      <c r="A82" s="27"/>
      <c r="B82" s="56"/>
      <c r="C82" s="56"/>
      <c r="D82" s="56"/>
      <c r="E82" s="56"/>
      <c r="F82" s="56"/>
      <c r="G82" s="56"/>
      <c r="H82" s="56"/>
      <c r="I82" s="57"/>
      <c r="J82" s="57"/>
      <c r="K82" s="56"/>
      <c r="L82" s="56"/>
      <c r="M82" s="56"/>
      <c r="N82" s="56"/>
      <c r="O82" s="58"/>
      <c r="P82" s="58"/>
      <c r="Q82" s="56"/>
      <c r="R82" s="59">
        <v>104763226.11428571</v>
      </c>
      <c r="S82" s="60" t="s">
        <v>110</v>
      </c>
      <c r="T82" s="60" t="s">
        <v>110</v>
      </c>
      <c r="U82" s="61" t="str">
        <f t="shared" si="2"/>
        <v>N/A</v>
      </c>
      <c r="V82" s="56" t="s">
        <v>79</v>
      </c>
    </row>
    <row r="83" spans="1:22" ht="22.5" customHeight="1">
      <c r="A83" s="27"/>
      <c r="B83" s="56"/>
      <c r="C83" s="56"/>
      <c r="D83" s="56"/>
      <c r="E83" s="56"/>
      <c r="F83" s="56"/>
      <c r="G83" s="56"/>
      <c r="H83" s="56"/>
      <c r="I83" s="57"/>
      <c r="J83" s="57"/>
      <c r="K83" s="56"/>
      <c r="L83" s="56"/>
      <c r="M83" s="56"/>
      <c r="N83" s="56"/>
      <c r="O83" s="58"/>
      <c r="P83" s="58"/>
      <c r="Q83" s="56"/>
      <c r="R83" s="59">
        <v>100</v>
      </c>
      <c r="S83" s="60" t="s">
        <v>110</v>
      </c>
      <c r="T83" s="60" t="s">
        <v>110</v>
      </c>
      <c r="U83" s="61" t="str">
        <f t="shared" si="2"/>
        <v>N/A</v>
      </c>
      <c r="V83" s="56" t="s">
        <v>105</v>
      </c>
    </row>
    <row r="84" spans="1:22" ht="22.5" customHeight="1">
      <c r="A84" s="27"/>
      <c r="B84" s="56"/>
      <c r="C84" s="56"/>
      <c r="D84" s="56"/>
      <c r="E84" s="56"/>
      <c r="F84" s="56"/>
      <c r="G84" s="56"/>
      <c r="H84" s="56"/>
      <c r="I84" s="57"/>
      <c r="J84" s="57"/>
      <c r="K84" s="56"/>
      <c r="L84" s="56"/>
      <c r="M84" s="56"/>
      <c r="N84" s="56"/>
      <c r="O84" s="58"/>
      <c r="P84" s="58"/>
      <c r="Q84" s="56"/>
      <c r="R84" s="59">
        <v>40</v>
      </c>
      <c r="S84" s="60" t="s">
        <v>110</v>
      </c>
      <c r="T84" s="60" t="s">
        <v>110</v>
      </c>
      <c r="U84" s="61" t="str">
        <f t="shared" si="2"/>
        <v>N/A</v>
      </c>
      <c r="V84" s="56" t="s">
        <v>104</v>
      </c>
    </row>
    <row r="85" spans="1:22" ht="22.5" customHeight="1">
      <c r="A85" s="27"/>
      <c r="B85" s="56"/>
      <c r="C85" s="56"/>
      <c r="D85" s="56"/>
      <c r="E85" s="56"/>
      <c r="F85" s="56"/>
      <c r="G85" s="56"/>
      <c r="H85" s="56"/>
      <c r="I85" s="57"/>
      <c r="J85" s="57"/>
      <c r="K85" s="56"/>
      <c r="L85" s="56"/>
      <c r="M85" s="56"/>
      <c r="N85" s="56"/>
      <c r="O85" s="58"/>
      <c r="P85" s="58"/>
      <c r="Q85" s="56"/>
      <c r="R85" s="59">
        <v>40.99444444444444</v>
      </c>
      <c r="S85" s="60" t="s">
        <v>110</v>
      </c>
      <c r="T85" s="60" t="s">
        <v>110</v>
      </c>
      <c r="U85" s="61" t="str">
        <f t="shared" si="2"/>
        <v>N/A</v>
      </c>
      <c r="V85" s="56" t="s">
        <v>84</v>
      </c>
    </row>
    <row r="86" spans="1:22" ht="22.5" customHeight="1">
      <c r="A86" s="27"/>
      <c r="B86" s="56"/>
      <c r="C86" s="56"/>
      <c r="D86" s="56"/>
      <c r="E86" s="56"/>
      <c r="F86" s="56"/>
      <c r="G86" s="56"/>
      <c r="H86" s="56"/>
      <c r="I86" s="57"/>
      <c r="J86" s="57"/>
      <c r="K86" s="56"/>
      <c r="L86" s="56"/>
      <c r="M86" s="56"/>
      <c r="N86" s="56"/>
      <c r="O86" s="58"/>
      <c r="P86" s="58"/>
      <c r="Q86" s="56"/>
      <c r="R86" s="59">
        <v>5.2375</v>
      </c>
      <c r="S86" s="60" t="s">
        <v>110</v>
      </c>
      <c r="T86" s="60" t="s">
        <v>110</v>
      </c>
      <c r="U86" s="61" t="str">
        <f t="shared" si="2"/>
        <v>N/A</v>
      </c>
      <c r="V86" s="56" t="s">
        <v>80</v>
      </c>
    </row>
    <row r="87" spans="1:22" ht="22.5" customHeight="1">
      <c r="A87" s="27"/>
      <c r="B87" s="56"/>
      <c r="C87" s="56"/>
      <c r="D87" s="56"/>
      <c r="E87" s="56"/>
      <c r="F87" s="56"/>
      <c r="G87" s="56"/>
      <c r="H87" s="56"/>
      <c r="I87" s="57"/>
      <c r="J87" s="57"/>
      <c r="K87" s="56"/>
      <c r="L87" s="56"/>
      <c r="M87" s="56"/>
      <c r="N87" s="56"/>
      <c r="O87" s="58"/>
      <c r="P87" s="58"/>
      <c r="Q87" s="56"/>
      <c r="R87" s="59">
        <v>64.4</v>
      </c>
      <c r="S87" s="60" t="s">
        <v>110</v>
      </c>
      <c r="T87" s="60" t="s">
        <v>110</v>
      </c>
      <c r="U87" s="61" t="str">
        <f t="shared" si="2"/>
        <v>N/A</v>
      </c>
      <c r="V87" s="56" t="s">
        <v>83</v>
      </c>
    </row>
    <row r="88" spans="1:22" ht="22.5" customHeight="1">
      <c r="A88" s="27"/>
      <c r="B88" s="56"/>
      <c r="C88" s="56"/>
      <c r="D88" s="56"/>
      <c r="E88" s="56"/>
      <c r="F88" s="56"/>
      <c r="G88" s="56"/>
      <c r="H88" s="56"/>
      <c r="I88" s="57"/>
      <c r="J88" s="57"/>
      <c r="K88" s="56"/>
      <c r="L88" s="56"/>
      <c r="M88" s="56"/>
      <c r="N88" s="56"/>
      <c r="O88" s="58"/>
      <c r="P88" s="58"/>
      <c r="Q88" s="56"/>
      <c r="R88" s="59">
        <v>3038540.0300000003</v>
      </c>
      <c r="S88" s="60" t="s">
        <v>110</v>
      </c>
      <c r="T88" s="60" t="s">
        <v>110</v>
      </c>
      <c r="U88" s="61" t="str">
        <f t="shared" si="2"/>
        <v>N/A</v>
      </c>
      <c r="V88" s="56" t="s">
        <v>81</v>
      </c>
    </row>
    <row r="89" spans="1:22" ht="22.5" customHeight="1">
      <c r="A89" s="27"/>
      <c r="B89" s="56"/>
      <c r="C89" s="56"/>
      <c r="D89" s="56"/>
      <c r="E89" s="56"/>
      <c r="F89" s="56"/>
      <c r="G89" s="56"/>
      <c r="H89" s="56"/>
      <c r="I89" s="57"/>
      <c r="J89" s="57"/>
      <c r="K89" s="56"/>
      <c r="L89" s="56"/>
      <c r="M89" s="56"/>
      <c r="N89" s="56"/>
      <c r="O89" s="58"/>
      <c r="P89" s="58"/>
      <c r="Q89" s="56"/>
      <c r="R89" s="59">
        <v>743437.5716666667</v>
      </c>
      <c r="S89" s="60" t="s">
        <v>110</v>
      </c>
      <c r="T89" s="60" t="s">
        <v>110</v>
      </c>
      <c r="U89" s="61" t="str">
        <f t="shared" si="2"/>
        <v>N/A</v>
      </c>
      <c r="V89" s="56" t="s">
        <v>95</v>
      </c>
    </row>
    <row r="90" spans="1:22" ht="22.5" customHeight="1">
      <c r="A90" s="27"/>
      <c r="B90" s="56"/>
      <c r="C90" s="56"/>
      <c r="D90" s="56"/>
      <c r="E90" s="56"/>
      <c r="F90" s="56"/>
      <c r="G90" s="56"/>
      <c r="H90" s="56"/>
      <c r="I90" s="57"/>
      <c r="J90" s="57"/>
      <c r="K90" s="56"/>
      <c r="L90" s="56"/>
      <c r="M90" s="56"/>
      <c r="N90" s="56"/>
      <c r="O90" s="58"/>
      <c r="P90" s="58"/>
      <c r="Q90" s="56"/>
      <c r="R90" s="59">
        <v>75.16666666666667</v>
      </c>
      <c r="S90" s="60" t="s">
        <v>110</v>
      </c>
      <c r="T90" s="60" t="s">
        <v>110</v>
      </c>
      <c r="U90" s="61" t="str">
        <f t="shared" si="2"/>
        <v>N/A</v>
      </c>
      <c r="V90" s="56" t="s">
        <v>98</v>
      </c>
    </row>
    <row r="91" spans="1:22" ht="22.5" customHeight="1">
      <c r="A91" s="27"/>
      <c r="B91" s="56"/>
      <c r="C91" s="56"/>
      <c r="D91" s="56"/>
      <c r="E91" s="56"/>
      <c r="F91" s="56"/>
      <c r="G91" s="56"/>
      <c r="H91" s="56"/>
      <c r="I91" s="57"/>
      <c r="J91" s="57"/>
      <c r="K91" s="56"/>
      <c r="L91" s="56"/>
      <c r="M91" s="56"/>
      <c r="N91" s="56"/>
      <c r="O91" s="58"/>
      <c r="P91" s="58"/>
      <c r="Q91" s="56"/>
      <c r="R91" s="59">
        <v>1327058.111111111</v>
      </c>
      <c r="S91" s="60" t="s">
        <v>110</v>
      </c>
      <c r="T91" s="60" t="s">
        <v>110</v>
      </c>
      <c r="U91" s="61" t="str">
        <f t="shared" si="2"/>
        <v>N/A</v>
      </c>
      <c r="V91" s="56" t="s">
        <v>90</v>
      </c>
    </row>
    <row r="92" spans="1:22" ht="22.5" customHeight="1">
      <c r="A92" s="27"/>
      <c r="B92" s="56"/>
      <c r="C92" s="56"/>
      <c r="D92" s="56"/>
      <c r="E92" s="56"/>
      <c r="F92" s="56"/>
      <c r="G92" s="56"/>
      <c r="H92" s="56"/>
      <c r="I92" s="57"/>
      <c r="J92" s="57"/>
      <c r="K92" s="56"/>
      <c r="L92" s="56"/>
      <c r="M92" s="56"/>
      <c r="N92" s="56"/>
      <c r="O92" s="58"/>
      <c r="P92" s="58"/>
      <c r="Q92" s="56"/>
      <c r="R92" s="59">
        <v>75</v>
      </c>
      <c r="S92" s="60" t="s">
        <v>110</v>
      </c>
      <c r="T92" s="60" t="s">
        <v>110</v>
      </c>
      <c r="U92" s="61" t="str">
        <f t="shared" si="2"/>
        <v>N/A</v>
      </c>
      <c r="V92" s="56" t="s">
        <v>91</v>
      </c>
    </row>
    <row r="93" spans="1:22" ht="22.5" customHeight="1">
      <c r="A93" s="27"/>
      <c r="B93" s="56"/>
      <c r="C93" s="56"/>
      <c r="D93" s="56"/>
      <c r="E93" s="56"/>
      <c r="F93" s="56"/>
      <c r="G93" s="56"/>
      <c r="H93" s="56"/>
      <c r="I93" s="57"/>
      <c r="J93" s="57"/>
      <c r="K93" s="56"/>
      <c r="L93" s="56"/>
      <c r="M93" s="56"/>
      <c r="N93" s="56"/>
      <c r="O93" s="58"/>
      <c r="P93" s="58"/>
      <c r="Q93" s="56"/>
      <c r="R93" s="59">
        <v>47.34926</v>
      </c>
      <c r="S93" s="60" t="s">
        <v>110</v>
      </c>
      <c r="T93" s="60" t="s">
        <v>110</v>
      </c>
      <c r="U93" s="61" t="str">
        <f t="shared" si="2"/>
        <v>N/A</v>
      </c>
      <c r="V93" s="56" t="s">
        <v>93</v>
      </c>
    </row>
    <row r="94" spans="1:22" ht="22.5" customHeight="1">
      <c r="A94" s="27"/>
      <c r="B94" s="56"/>
      <c r="C94" s="56"/>
      <c r="D94" s="56"/>
      <c r="E94" s="56"/>
      <c r="F94" s="56"/>
      <c r="G94" s="56"/>
      <c r="H94" s="56"/>
      <c r="I94" s="57"/>
      <c r="J94" s="57"/>
      <c r="K94" s="56"/>
      <c r="L94" s="56"/>
      <c r="M94" s="56"/>
      <c r="N94" s="56"/>
      <c r="O94" s="58"/>
      <c r="P94" s="58"/>
      <c r="Q94" s="56"/>
      <c r="R94" s="59">
        <v>75</v>
      </c>
      <c r="S94" s="60" t="s">
        <v>110</v>
      </c>
      <c r="T94" s="60" t="s">
        <v>110</v>
      </c>
      <c r="U94" s="61" t="str">
        <f t="shared" si="2"/>
        <v>N/A</v>
      </c>
      <c r="V94" s="56" t="s">
        <v>97</v>
      </c>
    </row>
    <row r="95" spans="1:22" ht="22.5" customHeight="1">
      <c r="A95" s="27"/>
      <c r="B95" s="56"/>
      <c r="C95" s="56"/>
      <c r="D95" s="56"/>
      <c r="E95" s="56"/>
      <c r="F95" s="56"/>
      <c r="G95" s="56"/>
      <c r="H95" s="56"/>
      <c r="I95" s="57"/>
      <c r="J95" s="57"/>
      <c r="K95" s="56"/>
      <c r="L95" s="56"/>
      <c r="M95" s="56"/>
      <c r="N95" s="56"/>
      <c r="O95" s="58"/>
      <c r="P95" s="58"/>
      <c r="Q95" s="56"/>
      <c r="R95" s="59">
        <v>28821040.893846158</v>
      </c>
      <c r="S95" s="60" t="s">
        <v>110</v>
      </c>
      <c r="T95" s="60" t="s">
        <v>110</v>
      </c>
      <c r="U95" s="61" t="str">
        <f t="shared" si="2"/>
        <v>N/A</v>
      </c>
      <c r="V95" s="56" t="s">
        <v>94</v>
      </c>
    </row>
    <row r="96" spans="1:22" ht="22.5" customHeight="1">
      <c r="A96" s="27"/>
      <c r="B96" s="56"/>
      <c r="C96" s="56"/>
      <c r="D96" s="56"/>
      <c r="E96" s="56"/>
      <c r="F96" s="56"/>
      <c r="G96" s="56"/>
      <c r="H96" s="56"/>
      <c r="I96" s="57"/>
      <c r="J96" s="57"/>
      <c r="K96" s="56"/>
      <c r="L96" s="56"/>
      <c r="M96" s="56"/>
      <c r="N96" s="56"/>
      <c r="O96" s="58"/>
      <c r="P96" s="58"/>
      <c r="Q96" s="56"/>
      <c r="R96" s="59">
        <v>297700.58999999997</v>
      </c>
      <c r="S96" s="60" t="s">
        <v>110</v>
      </c>
      <c r="T96" s="60" t="s">
        <v>110</v>
      </c>
      <c r="U96" s="61" t="str">
        <f t="shared" si="2"/>
        <v>N/A</v>
      </c>
      <c r="V96" s="56" t="s">
        <v>85</v>
      </c>
    </row>
    <row r="97" spans="1:22" ht="22.5" customHeight="1">
      <c r="A97" s="27"/>
      <c r="B97" s="56"/>
      <c r="C97" s="56"/>
      <c r="D97" s="56"/>
      <c r="E97" s="56"/>
      <c r="F97" s="56"/>
      <c r="G97" s="56"/>
      <c r="H97" s="56"/>
      <c r="I97" s="57"/>
      <c r="J97" s="57"/>
      <c r="K97" s="56"/>
      <c r="L97" s="56"/>
      <c r="M97" s="56"/>
      <c r="N97" s="56"/>
      <c r="O97" s="58"/>
      <c r="P97" s="58"/>
      <c r="Q97" s="56"/>
      <c r="R97" s="59">
        <v>1468929.352857143</v>
      </c>
      <c r="S97" s="60" t="s">
        <v>110</v>
      </c>
      <c r="T97" s="60" t="s">
        <v>110</v>
      </c>
      <c r="U97" s="61" t="str">
        <f t="shared" si="2"/>
        <v>N/A</v>
      </c>
      <c r="V97" s="56" t="s">
        <v>87</v>
      </c>
    </row>
    <row r="98" spans="1:22" ht="22.5" customHeight="1">
      <c r="A98" s="27"/>
      <c r="B98" s="56"/>
      <c r="C98" s="56"/>
      <c r="D98" s="56"/>
      <c r="E98" s="56"/>
      <c r="F98" s="56"/>
      <c r="G98" s="56"/>
      <c r="H98" s="56"/>
      <c r="I98" s="57"/>
      <c r="J98" s="57"/>
      <c r="K98" s="56"/>
      <c r="L98" s="56"/>
      <c r="M98" s="56"/>
      <c r="N98" s="56"/>
      <c r="O98" s="58"/>
      <c r="P98" s="58"/>
      <c r="Q98" s="56"/>
      <c r="R98" s="59">
        <v>85.79400000000001</v>
      </c>
      <c r="S98" s="60" t="s">
        <v>110</v>
      </c>
      <c r="T98" s="60" t="s">
        <v>110</v>
      </c>
      <c r="U98" s="61" t="str">
        <f t="shared" si="2"/>
        <v>N/A</v>
      </c>
      <c r="V98" s="56" t="s">
        <v>102</v>
      </c>
    </row>
    <row r="99" spans="1:22" ht="22.5" customHeight="1">
      <c r="A99" s="27"/>
      <c r="B99" s="56"/>
      <c r="C99" s="56"/>
      <c r="D99" s="56"/>
      <c r="E99" s="56"/>
      <c r="F99" s="56"/>
      <c r="G99" s="56"/>
      <c r="H99" s="56"/>
      <c r="I99" s="57"/>
      <c r="J99" s="57"/>
      <c r="K99" s="56"/>
      <c r="L99" s="56"/>
      <c r="M99" s="56"/>
      <c r="N99" s="56"/>
      <c r="O99" s="58"/>
      <c r="P99" s="58"/>
      <c r="Q99" s="56"/>
      <c r="R99" s="59">
        <v>62.75</v>
      </c>
      <c r="S99" s="60" t="s">
        <v>110</v>
      </c>
      <c r="T99" s="60" t="s">
        <v>110</v>
      </c>
      <c r="U99" s="61" t="str">
        <f t="shared" si="2"/>
        <v>N/A</v>
      </c>
      <c r="V99" s="56" t="s">
        <v>82</v>
      </c>
    </row>
    <row r="100" spans="1:22" ht="22.5" customHeight="1">
      <c r="A100" s="27"/>
      <c r="B100" s="56"/>
      <c r="C100" s="56"/>
      <c r="D100" s="56"/>
      <c r="E100" s="56"/>
      <c r="F100" s="56"/>
      <c r="G100" s="56"/>
      <c r="H100" s="56"/>
      <c r="I100" s="57"/>
      <c r="J100" s="57"/>
      <c r="K100" s="56"/>
      <c r="L100" s="56"/>
      <c r="M100" s="56"/>
      <c r="N100" s="56"/>
      <c r="O100" s="58"/>
      <c r="P100" s="58"/>
      <c r="Q100" s="56"/>
      <c r="R100" s="59">
        <v>25.333333333333332</v>
      </c>
      <c r="S100" s="60" t="s">
        <v>110</v>
      </c>
      <c r="T100" s="60" t="s">
        <v>110</v>
      </c>
      <c r="U100" s="61" t="str">
        <f t="shared" si="2"/>
        <v>N/A</v>
      </c>
      <c r="V100" s="56" t="s">
        <v>88</v>
      </c>
    </row>
    <row r="101" spans="1:22" ht="22.5" customHeight="1">
      <c r="A101" s="27"/>
      <c r="B101" s="56"/>
      <c r="C101" s="56"/>
      <c r="D101" s="56"/>
      <c r="E101" s="56"/>
      <c r="F101" s="56"/>
      <c r="G101" s="56"/>
      <c r="H101" s="56"/>
      <c r="I101" s="57"/>
      <c r="J101" s="57"/>
      <c r="K101" s="56"/>
      <c r="L101" s="56"/>
      <c r="M101" s="56"/>
      <c r="N101" s="56"/>
      <c r="O101" s="58"/>
      <c r="P101" s="58"/>
      <c r="Q101" s="56"/>
      <c r="R101" s="59">
        <v>135169.4</v>
      </c>
      <c r="S101" s="60" t="s">
        <v>110</v>
      </c>
      <c r="T101" s="60" t="s">
        <v>110</v>
      </c>
      <c r="U101" s="61" t="str">
        <f t="shared" si="2"/>
        <v>N/A</v>
      </c>
      <c r="V101" s="56" t="s">
        <v>89</v>
      </c>
    </row>
    <row r="102" spans="1:22" ht="22.5" customHeight="1">
      <c r="A102" s="27"/>
      <c r="B102" s="56"/>
      <c r="C102" s="56"/>
      <c r="D102" s="56"/>
      <c r="E102" s="56"/>
      <c r="F102" s="56"/>
      <c r="G102" s="56"/>
      <c r="H102" s="56"/>
      <c r="I102" s="57"/>
      <c r="J102" s="57"/>
      <c r="K102" s="56"/>
      <c r="L102" s="56"/>
      <c r="M102" s="56"/>
      <c r="N102" s="56"/>
      <c r="O102" s="58"/>
      <c r="P102" s="58"/>
      <c r="Q102" s="56"/>
      <c r="R102" s="59">
        <v>283390.39</v>
      </c>
      <c r="S102" s="60" t="s">
        <v>110</v>
      </c>
      <c r="T102" s="60" t="s">
        <v>110</v>
      </c>
      <c r="U102" s="61" t="str">
        <f t="shared" si="2"/>
        <v>N/A</v>
      </c>
      <c r="V102" s="56" t="s">
        <v>100</v>
      </c>
    </row>
    <row r="103" spans="1:22" ht="22.5" customHeight="1">
      <c r="A103" s="27"/>
      <c r="B103" s="56"/>
      <c r="C103" s="56"/>
      <c r="D103" s="56"/>
      <c r="E103" s="56"/>
      <c r="F103" s="56"/>
      <c r="G103" s="56"/>
      <c r="H103" s="56"/>
      <c r="I103" s="57"/>
      <c r="J103" s="57"/>
      <c r="K103" s="56"/>
      <c r="L103" s="56"/>
      <c r="M103" s="56"/>
      <c r="N103" s="56"/>
      <c r="O103" s="58"/>
      <c r="P103" s="58"/>
      <c r="Q103" s="56"/>
      <c r="R103" s="59">
        <v>26377500.5</v>
      </c>
      <c r="S103" s="60" t="s">
        <v>110</v>
      </c>
      <c r="T103" s="60" t="s">
        <v>110</v>
      </c>
      <c r="U103" s="61" t="str">
        <f t="shared" si="2"/>
        <v>N/A</v>
      </c>
      <c r="V103" s="56" t="s">
        <v>106</v>
      </c>
    </row>
    <row r="104" spans="1:22" ht="22.5" customHeight="1">
      <c r="A104" s="27"/>
      <c r="B104" s="56"/>
      <c r="C104" s="56"/>
      <c r="D104" s="56"/>
      <c r="E104" s="56"/>
      <c r="F104" s="56"/>
      <c r="G104" s="56"/>
      <c r="H104" s="56"/>
      <c r="I104" s="57"/>
      <c r="J104" s="57"/>
      <c r="K104" s="56"/>
      <c r="L104" s="56"/>
      <c r="M104" s="56"/>
      <c r="N104" s="56"/>
      <c r="O104" s="58"/>
      <c r="P104" s="58"/>
      <c r="Q104" s="56"/>
      <c r="R104" s="59">
        <v>87.5</v>
      </c>
      <c r="S104" s="60" t="s">
        <v>110</v>
      </c>
      <c r="T104" s="60" t="s">
        <v>110</v>
      </c>
      <c r="U104" s="61" t="str">
        <f t="shared" si="2"/>
        <v>N/A</v>
      </c>
      <c r="V104" s="56" t="s">
        <v>103</v>
      </c>
    </row>
    <row r="105" spans="1:22" ht="22.5" customHeight="1">
      <c r="A105" s="27"/>
      <c r="B105" s="56"/>
      <c r="C105" s="56"/>
      <c r="D105" s="56"/>
      <c r="E105" s="56"/>
      <c r="F105" s="56"/>
      <c r="G105" s="56"/>
      <c r="H105" s="56"/>
      <c r="I105" s="57"/>
      <c r="J105" s="57"/>
      <c r="K105" s="56"/>
      <c r="L105" s="56"/>
      <c r="M105" s="56"/>
      <c r="N105" s="56"/>
      <c r="O105" s="58"/>
      <c r="P105" s="58"/>
      <c r="Q105" s="56"/>
      <c r="R105" s="59">
        <v>8000000</v>
      </c>
      <c r="S105" s="60" t="s">
        <v>110</v>
      </c>
      <c r="T105" s="60" t="s">
        <v>110</v>
      </c>
      <c r="U105" s="61" t="str">
        <f t="shared" si="2"/>
        <v>N/A</v>
      </c>
      <c r="V105" s="56" t="s">
        <v>96</v>
      </c>
    </row>
    <row r="106" spans="1:22" ht="22.5" customHeight="1" thickBot="1">
      <c r="A106" s="27"/>
      <c r="B106" s="56"/>
      <c r="C106" s="56"/>
      <c r="D106" s="56"/>
      <c r="E106" s="56"/>
      <c r="F106" s="56"/>
      <c r="G106" s="56"/>
      <c r="H106" s="56"/>
      <c r="I106" s="57"/>
      <c r="J106" s="57"/>
      <c r="K106" s="56"/>
      <c r="L106" s="56"/>
      <c r="M106" s="56"/>
      <c r="N106" s="56"/>
      <c r="O106" s="58"/>
      <c r="P106" s="58"/>
      <c r="Q106" s="56"/>
      <c r="R106" s="59">
        <v>5576060.6</v>
      </c>
      <c r="S106" s="60" t="s">
        <v>110</v>
      </c>
      <c r="T106" s="60" t="s">
        <v>110</v>
      </c>
      <c r="U106" s="61" t="str">
        <f t="shared" si="2"/>
        <v>N/A</v>
      </c>
      <c r="V106" s="56" t="s">
        <v>92</v>
      </c>
    </row>
    <row r="107" spans="1:22" ht="96.75" customHeight="1" thickBot="1" thickTop="1">
      <c r="A107" s="27"/>
      <c r="B107" s="28" t="s">
        <v>56</v>
      </c>
      <c r="C107" s="72" t="s">
        <v>57</v>
      </c>
      <c r="D107" s="72"/>
      <c r="E107" s="72"/>
      <c r="F107" s="72"/>
      <c r="G107" s="72"/>
      <c r="H107" s="72"/>
      <c r="I107" s="72" t="s">
        <v>58</v>
      </c>
      <c r="J107" s="72"/>
      <c r="K107" s="72"/>
      <c r="L107" s="72" t="s">
        <v>59</v>
      </c>
      <c r="M107" s="72"/>
      <c r="N107" s="72"/>
      <c r="O107" s="72"/>
      <c r="P107" s="29" t="s">
        <v>60</v>
      </c>
      <c r="Q107" s="29" t="s">
        <v>61</v>
      </c>
      <c r="R107" s="29">
        <v>8489814.836219667</v>
      </c>
      <c r="S107" s="29">
        <v>8261458.631230574</v>
      </c>
      <c r="T107" s="29">
        <v>1403350.3369471426</v>
      </c>
      <c r="U107" s="29">
        <f t="shared" si="2"/>
        <v>16.98671384302639</v>
      </c>
      <c r="V107" s="30" t="s">
        <v>46</v>
      </c>
    </row>
    <row r="108" spans="1:22" ht="22.5" customHeight="1" thickBot="1" thickTop="1">
      <c r="A108" s="27"/>
      <c r="B108" s="110" t="s">
        <v>78</v>
      </c>
      <c r="C108" s="111"/>
      <c r="D108" s="111"/>
      <c r="E108" s="111"/>
      <c r="F108" s="111"/>
      <c r="G108" s="111"/>
      <c r="H108" s="111"/>
      <c r="I108" s="111"/>
      <c r="J108" s="111"/>
      <c r="K108" s="111"/>
      <c r="L108" s="111"/>
      <c r="M108" s="111"/>
      <c r="N108" s="111"/>
      <c r="O108" s="111"/>
      <c r="P108" s="111"/>
      <c r="Q108" s="111"/>
      <c r="R108" s="111"/>
      <c r="S108" s="111"/>
      <c r="T108" s="111"/>
      <c r="U108" s="111"/>
      <c r="V108" s="112"/>
    </row>
    <row r="109" spans="1:22" ht="22.5" customHeight="1">
      <c r="A109" s="27"/>
      <c r="B109" s="56"/>
      <c r="C109" s="56"/>
      <c r="D109" s="56"/>
      <c r="E109" s="56"/>
      <c r="F109" s="56"/>
      <c r="G109" s="56"/>
      <c r="H109" s="56"/>
      <c r="I109" s="57"/>
      <c r="J109" s="57"/>
      <c r="K109" s="56"/>
      <c r="L109" s="56"/>
      <c r="M109" s="56"/>
      <c r="N109" s="56"/>
      <c r="O109" s="58"/>
      <c r="P109" s="58"/>
      <c r="Q109" s="56"/>
      <c r="R109" s="59">
        <v>2030224.3699999999</v>
      </c>
      <c r="S109" s="60">
        <v>2030224.3699999999</v>
      </c>
      <c r="T109" s="60">
        <v>1479197.9844444443</v>
      </c>
      <c r="U109" s="61">
        <f aca="true" t="shared" si="3" ref="U109:U139">IF(ISERROR(T109/S109),"N/A",T109/S109*100)</f>
        <v>72.85884290929107</v>
      </c>
      <c r="V109" s="56" t="s">
        <v>87</v>
      </c>
    </row>
    <row r="110" spans="1:22" ht="22.5" customHeight="1">
      <c r="A110" s="27"/>
      <c r="B110" s="56"/>
      <c r="C110" s="56"/>
      <c r="D110" s="56"/>
      <c r="E110" s="56"/>
      <c r="F110" s="56"/>
      <c r="G110" s="56"/>
      <c r="H110" s="56"/>
      <c r="I110" s="57"/>
      <c r="J110" s="57"/>
      <c r="K110" s="56"/>
      <c r="L110" s="56"/>
      <c r="M110" s="56"/>
      <c r="N110" s="56"/>
      <c r="O110" s="58"/>
      <c r="P110" s="58"/>
      <c r="Q110" s="56"/>
      <c r="R110" s="59">
        <v>118405.12666666666</v>
      </c>
      <c r="S110" s="60">
        <v>118405.12666666666</v>
      </c>
      <c r="T110" s="60">
        <v>6.419999999999999</v>
      </c>
      <c r="U110" s="61">
        <f t="shared" si="3"/>
        <v>0.00542206252443236</v>
      </c>
      <c r="V110" s="56" t="s">
        <v>89</v>
      </c>
    </row>
    <row r="111" spans="1:22" ht="22.5" customHeight="1">
      <c r="A111" s="27"/>
      <c r="B111" s="56"/>
      <c r="C111" s="56"/>
      <c r="D111" s="56"/>
      <c r="E111" s="56"/>
      <c r="F111" s="56"/>
      <c r="G111" s="56"/>
      <c r="H111" s="56"/>
      <c r="I111" s="57"/>
      <c r="J111" s="57"/>
      <c r="K111" s="56"/>
      <c r="L111" s="56"/>
      <c r="M111" s="56"/>
      <c r="N111" s="56"/>
      <c r="O111" s="58"/>
      <c r="P111" s="58"/>
      <c r="Q111" s="56"/>
      <c r="R111" s="59">
        <v>6070012.75</v>
      </c>
      <c r="S111" s="60">
        <v>6070010.75</v>
      </c>
      <c r="T111" s="60">
        <v>5.375</v>
      </c>
      <c r="U111" s="61">
        <f t="shared" si="3"/>
        <v>8.855009029432114E-05</v>
      </c>
      <c r="V111" s="56" t="s">
        <v>80</v>
      </c>
    </row>
    <row r="112" spans="1:22" ht="22.5" customHeight="1">
      <c r="A112" s="27"/>
      <c r="B112" s="56"/>
      <c r="C112" s="56"/>
      <c r="D112" s="56"/>
      <c r="E112" s="56"/>
      <c r="F112" s="56"/>
      <c r="G112" s="56"/>
      <c r="H112" s="56"/>
      <c r="I112" s="57"/>
      <c r="J112" s="57"/>
      <c r="K112" s="56"/>
      <c r="L112" s="56"/>
      <c r="M112" s="56"/>
      <c r="N112" s="56"/>
      <c r="O112" s="58"/>
      <c r="P112" s="58"/>
      <c r="Q112" s="56"/>
      <c r="R112" s="59">
        <v>30166686.577900004</v>
      </c>
      <c r="S112" s="60">
        <v>30166678.5179</v>
      </c>
      <c r="T112" s="60">
        <v>28357866.361233335</v>
      </c>
      <c r="U112" s="61">
        <f t="shared" si="3"/>
        <v>94.00393995781347</v>
      </c>
      <c r="V112" s="56" t="s">
        <v>82</v>
      </c>
    </row>
    <row r="113" spans="1:22" ht="22.5" customHeight="1">
      <c r="A113" s="27"/>
      <c r="B113" s="56"/>
      <c r="C113" s="56"/>
      <c r="D113" s="56"/>
      <c r="E113" s="56"/>
      <c r="F113" s="56"/>
      <c r="G113" s="56"/>
      <c r="H113" s="56"/>
      <c r="I113" s="57"/>
      <c r="J113" s="57"/>
      <c r="K113" s="56"/>
      <c r="L113" s="56"/>
      <c r="M113" s="56"/>
      <c r="N113" s="56"/>
      <c r="O113" s="58"/>
      <c r="P113" s="58"/>
      <c r="Q113" s="56"/>
      <c r="R113" s="59">
        <v>261546.77857142856</v>
      </c>
      <c r="S113" s="60">
        <v>261546.60285714286</v>
      </c>
      <c r="T113" s="60">
        <v>261548.24285714285</v>
      </c>
      <c r="U113" s="61">
        <f t="shared" si="3"/>
        <v>100.00062703930467</v>
      </c>
      <c r="V113" s="56" t="s">
        <v>100</v>
      </c>
    </row>
    <row r="114" spans="1:22" ht="22.5" customHeight="1">
      <c r="A114" s="27"/>
      <c r="B114" s="56"/>
      <c r="C114" s="56"/>
      <c r="D114" s="56"/>
      <c r="E114" s="56"/>
      <c r="F114" s="56"/>
      <c r="G114" s="56"/>
      <c r="H114" s="56"/>
      <c r="I114" s="57"/>
      <c r="J114" s="57"/>
      <c r="K114" s="56"/>
      <c r="L114" s="56"/>
      <c r="M114" s="56"/>
      <c r="N114" s="56"/>
      <c r="O114" s="58"/>
      <c r="P114" s="58"/>
      <c r="Q114" s="56"/>
      <c r="R114" s="59">
        <v>56694261.12333332</v>
      </c>
      <c r="S114" s="60">
        <v>56694251.88999999</v>
      </c>
      <c r="T114" s="60">
        <v>1032480.1704761904</v>
      </c>
      <c r="U114" s="61">
        <f t="shared" si="3"/>
        <v>1.821137304147591</v>
      </c>
      <c r="V114" s="56" t="s">
        <v>79</v>
      </c>
    </row>
    <row r="115" spans="1:22" ht="22.5" customHeight="1">
      <c r="A115" s="27"/>
      <c r="B115" s="56"/>
      <c r="C115" s="56"/>
      <c r="D115" s="56"/>
      <c r="E115" s="56"/>
      <c r="F115" s="56"/>
      <c r="G115" s="56"/>
      <c r="H115" s="56"/>
      <c r="I115" s="57"/>
      <c r="J115" s="57"/>
      <c r="K115" s="56"/>
      <c r="L115" s="56"/>
      <c r="M115" s="56"/>
      <c r="N115" s="56"/>
      <c r="O115" s="58"/>
      <c r="P115" s="58"/>
      <c r="Q115" s="56"/>
      <c r="R115" s="59">
        <v>1327040.7855555555</v>
      </c>
      <c r="S115" s="60">
        <v>331793.6744444445</v>
      </c>
      <c r="T115" s="60">
        <v>331774.97666666674</v>
      </c>
      <c r="U115" s="61">
        <f t="shared" si="3"/>
        <v>99.99436463705673</v>
      </c>
      <c r="V115" s="56" t="s">
        <v>90</v>
      </c>
    </row>
    <row r="116" spans="1:22" ht="22.5" customHeight="1">
      <c r="A116" s="27"/>
      <c r="B116" s="56"/>
      <c r="C116" s="56"/>
      <c r="D116" s="56"/>
      <c r="E116" s="56"/>
      <c r="F116" s="56"/>
      <c r="G116" s="56"/>
      <c r="H116" s="56"/>
      <c r="I116" s="57"/>
      <c r="J116" s="57"/>
      <c r="K116" s="56"/>
      <c r="L116" s="56"/>
      <c r="M116" s="56"/>
      <c r="N116" s="56"/>
      <c r="O116" s="58"/>
      <c r="P116" s="58"/>
      <c r="Q116" s="56"/>
      <c r="R116" s="59">
        <v>2205010.4375</v>
      </c>
      <c r="S116" s="60">
        <v>2205003.3358333334</v>
      </c>
      <c r="T116" s="60">
        <v>1188983.3618181818</v>
      </c>
      <c r="U116" s="61">
        <f t="shared" si="3"/>
        <v>53.92206635228655</v>
      </c>
      <c r="V116" s="56" t="s">
        <v>95</v>
      </c>
    </row>
    <row r="117" spans="1:22" ht="22.5" customHeight="1">
      <c r="A117" s="27"/>
      <c r="B117" s="56"/>
      <c r="C117" s="56"/>
      <c r="D117" s="56"/>
      <c r="E117" s="56"/>
      <c r="F117" s="56"/>
      <c r="G117" s="56"/>
      <c r="H117" s="56"/>
      <c r="I117" s="57"/>
      <c r="J117" s="57"/>
      <c r="K117" s="56"/>
      <c r="L117" s="56"/>
      <c r="M117" s="56"/>
      <c r="N117" s="56"/>
      <c r="O117" s="58"/>
      <c r="P117" s="58"/>
      <c r="Q117" s="56"/>
      <c r="R117" s="59">
        <v>430855.695</v>
      </c>
      <c r="S117" s="60">
        <v>430855.61875</v>
      </c>
      <c r="T117" s="60">
        <v>62.495</v>
      </c>
      <c r="U117" s="61">
        <f t="shared" si="3"/>
        <v>0.014504859001563154</v>
      </c>
      <c r="V117" s="56" t="s">
        <v>98</v>
      </c>
    </row>
    <row r="118" spans="1:22" ht="22.5" customHeight="1">
      <c r="A118" s="27"/>
      <c r="B118" s="56"/>
      <c r="C118" s="56"/>
      <c r="D118" s="56"/>
      <c r="E118" s="56"/>
      <c r="F118" s="56"/>
      <c r="G118" s="56"/>
      <c r="H118" s="56"/>
      <c r="I118" s="57"/>
      <c r="J118" s="57"/>
      <c r="K118" s="56"/>
      <c r="L118" s="56"/>
      <c r="M118" s="56"/>
      <c r="N118" s="56"/>
      <c r="O118" s="58"/>
      <c r="P118" s="58"/>
      <c r="Q118" s="56"/>
      <c r="R118" s="59">
        <v>13188779.4825</v>
      </c>
      <c r="S118" s="60">
        <v>13188775.2325</v>
      </c>
      <c r="T118" s="60">
        <v>24.8225</v>
      </c>
      <c r="U118" s="61">
        <f t="shared" si="3"/>
        <v>0.00018820928829564086</v>
      </c>
      <c r="V118" s="56" t="s">
        <v>106</v>
      </c>
    </row>
    <row r="119" spans="1:22" ht="22.5" customHeight="1">
      <c r="A119" s="27"/>
      <c r="B119" s="56"/>
      <c r="C119" s="56"/>
      <c r="D119" s="56"/>
      <c r="E119" s="56"/>
      <c r="F119" s="56"/>
      <c r="G119" s="56"/>
      <c r="H119" s="56"/>
      <c r="I119" s="57"/>
      <c r="J119" s="57"/>
      <c r="K119" s="56"/>
      <c r="L119" s="56"/>
      <c r="M119" s="56"/>
      <c r="N119" s="56"/>
      <c r="O119" s="58"/>
      <c r="P119" s="58"/>
      <c r="Q119" s="56"/>
      <c r="R119" s="59">
        <v>3652139.362614999</v>
      </c>
      <c r="S119" s="60">
        <v>3652137.841114999</v>
      </c>
      <c r="T119" s="60">
        <v>708142.3402736842</v>
      </c>
      <c r="U119" s="61">
        <f t="shared" si="3"/>
        <v>19.389803207906528</v>
      </c>
      <c r="V119" s="56" t="s">
        <v>85</v>
      </c>
    </row>
    <row r="120" spans="1:22" ht="22.5" customHeight="1">
      <c r="A120" s="27"/>
      <c r="B120" s="56"/>
      <c r="C120" s="56"/>
      <c r="D120" s="56"/>
      <c r="E120" s="56"/>
      <c r="F120" s="56"/>
      <c r="G120" s="56"/>
      <c r="H120" s="56"/>
      <c r="I120" s="57"/>
      <c r="J120" s="57"/>
      <c r="K120" s="56"/>
      <c r="L120" s="56"/>
      <c r="M120" s="56"/>
      <c r="N120" s="56"/>
      <c r="O120" s="58"/>
      <c r="P120" s="58"/>
      <c r="Q120" s="56"/>
      <c r="R120" s="59">
        <v>14.15</v>
      </c>
      <c r="S120" s="60">
        <v>14.15</v>
      </c>
      <c r="T120" s="60">
        <v>13.71</v>
      </c>
      <c r="U120" s="61">
        <f t="shared" si="3"/>
        <v>96.8904593639576</v>
      </c>
      <c r="V120" s="56" t="s">
        <v>108</v>
      </c>
    </row>
    <row r="121" spans="1:22" ht="22.5" customHeight="1">
      <c r="A121" s="27"/>
      <c r="B121" s="56"/>
      <c r="C121" s="56"/>
      <c r="D121" s="56"/>
      <c r="E121" s="56"/>
      <c r="F121" s="56"/>
      <c r="G121" s="56"/>
      <c r="H121" s="56"/>
      <c r="I121" s="57"/>
      <c r="J121" s="57"/>
      <c r="K121" s="56"/>
      <c r="L121" s="56"/>
      <c r="M121" s="56"/>
      <c r="N121" s="56"/>
      <c r="O121" s="58"/>
      <c r="P121" s="58"/>
      <c r="Q121" s="56"/>
      <c r="R121" s="59">
        <v>432170.7821052632</v>
      </c>
      <c r="S121" s="60">
        <v>432168.70947368426</v>
      </c>
      <c r="T121" s="60">
        <v>432162.4168421053</v>
      </c>
      <c r="U121" s="61">
        <f t="shared" si="3"/>
        <v>99.99854394095615</v>
      </c>
      <c r="V121" s="56" t="s">
        <v>101</v>
      </c>
    </row>
    <row r="122" spans="1:22" ht="22.5" customHeight="1">
      <c r="A122" s="27"/>
      <c r="B122" s="56"/>
      <c r="C122" s="56"/>
      <c r="D122" s="56"/>
      <c r="E122" s="56"/>
      <c r="F122" s="56"/>
      <c r="G122" s="56"/>
      <c r="H122" s="56"/>
      <c r="I122" s="57"/>
      <c r="J122" s="57"/>
      <c r="K122" s="56"/>
      <c r="L122" s="56"/>
      <c r="M122" s="56"/>
      <c r="N122" s="56"/>
      <c r="O122" s="58"/>
      <c r="P122" s="58"/>
      <c r="Q122" s="56"/>
      <c r="R122" s="59">
        <v>52196.157504761926</v>
      </c>
      <c r="S122" s="60">
        <v>54787.86818499999</v>
      </c>
      <c r="T122" s="60">
        <v>396720.861185</v>
      </c>
      <c r="U122" s="61">
        <f t="shared" si="3"/>
        <v>724.1034818975044</v>
      </c>
      <c r="V122" s="56" t="s">
        <v>86</v>
      </c>
    </row>
    <row r="123" spans="1:22" ht="22.5" customHeight="1">
      <c r="A123" s="27"/>
      <c r="B123" s="56"/>
      <c r="C123" s="56"/>
      <c r="D123" s="56"/>
      <c r="E123" s="56"/>
      <c r="F123" s="56"/>
      <c r="G123" s="56"/>
      <c r="H123" s="56"/>
      <c r="I123" s="57"/>
      <c r="J123" s="57"/>
      <c r="K123" s="56"/>
      <c r="L123" s="56"/>
      <c r="M123" s="56"/>
      <c r="N123" s="56"/>
      <c r="O123" s="58"/>
      <c r="P123" s="58"/>
      <c r="Q123" s="56"/>
      <c r="R123" s="59">
        <v>1473817.68463</v>
      </c>
      <c r="S123" s="60">
        <v>1473817.68463</v>
      </c>
      <c r="T123" s="60">
        <v>64.19019</v>
      </c>
      <c r="U123" s="61">
        <f t="shared" si="3"/>
        <v>0.004355368419677694</v>
      </c>
      <c r="V123" s="56" t="s">
        <v>93</v>
      </c>
    </row>
    <row r="124" spans="1:22" ht="22.5" customHeight="1">
      <c r="A124" s="27"/>
      <c r="B124" s="56"/>
      <c r="C124" s="56"/>
      <c r="D124" s="56"/>
      <c r="E124" s="56"/>
      <c r="F124" s="56"/>
      <c r="G124" s="56"/>
      <c r="H124" s="56"/>
      <c r="I124" s="57"/>
      <c r="J124" s="57"/>
      <c r="K124" s="56"/>
      <c r="L124" s="56"/>
      <c r="M124" s="56"/>
      <c r="N124" s="56"/>
      <c r="O124" s="58"/>
      <c r="P124" s="58"/>
      <c r="Q124" s="56"/>
      <c r="R124" s="59">
        <v>9170583.091666667</v>
      </c>
      <c r="S124" s="60">
        <v>4585315.6225</v>
      </c>
      <c r="T124" s="60">
        <v>4585310.1225</v>
      </c>
      <c r="U124" s="61">
        <f t="shared" si="3"/>
        <v>99.9998800518775</v>
      </c>
      <c r="V124" s="56" t="s">
        <v>94</v>
      </c>
    </row>
    <row r="125" spans="1:22" ht="22.5" customHeight="1">
      <c r="A125" s="27"/>
      <c r="B125" s="56"/>
      <c r="C125" s="56"/>
      <c r="D125" s="56"/>
      <c r="E125" s="56"/>
      <c r="F125" s="56"/>
      <c r="G125" s="56"/>
      <c r="H125" s="56"/>
      <c r="I125" s="57"/>
      <c r="J125" s="57"/>
      <c r="K125" s="56"/>
      <c r="L125" s="56"/>
      <c r="M125" s="56"/>
      <c r="N125" s="56"/>
      <c r="O125" s="58"/>
      <c r="P125" s="58"/>
      <c r="Q125" s="56"/>
      <c r="R125" s="59">
        <v>50.125</v>
      </c>
      <c r="S125" s="60">
        <v>32.625</v>
      </c>
      <c r="T125" s="60">
        <v>9.606666666666667</v>
      </c>
      <c r="U125" s="61">
        <f t="shared" si="3"/>
        <v>29.445721583652617</v>
      </c>
      <c r="V125" s="56" t="s">
        <v>107</v>
      </c>
    </row>
    <row r="126" spans="1:22" ht="22.5" customHeight="1">
      <c r="A126" s="27"/>
      <c r="B126" s="56"/>
      <c r="C126" s="56"/>
      <c r="D126" s="56"/>
      <c r="E126" s="56"/>
      <c r="F126" s="56"/>
      <c r="G126" s="56"/>
      <c r="H126" s="56"/>
      <c r="I126" s="57"/>
      <c r="J126" s="57"/>
      <c r="K126" s="56"/>
      <c r="L126" s="56"/>
      <c r="M126" s="56"/>
      <c r="N126" s="56"/>
      <c r="O126" s="58"/>
      <c r="P126" s="58"/>
      <c r="Q126" s="56"/>
      <c r="R126" s="59">
        <v>42.71062499999999</v>
      </c>
      <c r="S126" s="60">
        <v>114.33283312500001</v>
      </c>
      <c r="T126" s="60">
        <v>104.37407624999999</v>
      </c>
      <c r="U126" s="61">
        <f t="shared" si="3"/>
        <v>91.28967891129565</v>
      </c>
      <c r="V126" s="56" t="s">
        <v>83</v>
      </c>
    </row>
    <row r="127" spans="1:22" ht="22.5" customHeight="1">
      <c r="A127" s="27"/>
      <c r="B127" s="56"/>
      <c r="C127" s="56"/>
      <c r="D127" s="56"/>
      <c r="E127" s="56"/>
      <c r="F127" s="56"/>
      <c r="G127" s="56"/>
      <c r="H127" s="56"/>
      <c r="I127" s="57"/>
      <c r="J127" s="57"/>
      <c r="K127" s="56"/>
      <c r="L127" s="56"/>
      <c r="M127" s="56"/>
      <c r="N127" s="56"/>
      <c r="O127" s="58"/>
      <c r="P127" s="58"/>
      <c r="Q127" s="56"/>
      <c r="R127" s="59">
        <v>213469.35833333337</v>
      </c>
      <c r="S127" s="60">
        <v>213468.24833333332</v>
      </c>
      <c r="T127" s="60">
        <v>36.546666666666674</v>
      </c>
      <c r="U127" s="61">
        <f t="shared" si="3"/>
        <v>0.017120422803862896</v>
      </c>
      <c r="V127" s="56" t="s">
        <v>81</v>
      </c>
    </row>
    <row r="128" spans="1:22" ht="22.5" customHeight="1">
      <c r="A128" s="27"/>
      <c r="B128" s="56"/>
      <c r="C128" s="56"/>
      <c r="D128" s="56"/>
      <c r="E128" s="56"/>
      <c r="F128" s="56"/>
      <c r="G128" s="56"/>
      <c r="H128" s="56"/>
      <c r="I128" s="57"/>
      <c r="J128" s="57"/>
      <c r="K128" s="56"/>
      <c r="L128" s="56"/>
      <c r="M128" s="56"/>
      <c r="N128" s="56"/>
      <c r="O128" s="58"/>
      <c r="P128" s="58"/>
      <c r="Q128" s="56"/>
      <c r="R128" s="59">
        <v>105607372.39666666</v>
      </c>
      <c r="S128" s="60">
        <v>105607372.39666666</v>
      </c>
      <c r="T128" s="60">
        <v>0.6833333333333332</v>
      </c>
      <c r="U128" s="61">
        <f t="shared" si="3"/>
        <v>6.470507861579005E-07</v>
      </c>
      <c r="V128" s="56" t="s">
        <v>96</v>
      </c>
    </row>
    <row r="129" spans="1:22" ht="22.5" customHeight="1">
      <c r="A129" s="27"/>
      <c r="B129" s="56"/>
      <c r="C129" s="56"/>
      <c r="D129" s="56"/>
      <c r="E129" s="56"/>
      <c r="F129" s="56"/>
      <c r="G129" s="56"/>
      <c r="H129" s="56"/>
      <c r="I129" s="57"/>
      <c r="J129" s="57"/>
      <c r="K129" s="56"/>
      <c r="L129" s="56"/>
      <c r="M129" s="56"/>
      <c r="N129" s="56"/>
      <c r="O129" s="58"/>
      <c r="P129" s="58"/>
      <c r="Q129" s="56"/>
      <c r="R129" s="59">
        <v>117.04833333333333</v>
      </c>
      <c r="S129" s="60">
        <v>81.11166666666666</v>
      </c>
      <c r="T129" s="60">
        <v>79.465</v>
      </c>
      <c r="U129" s="61">
        <f t="shared" si="3"/>
        <v>97.96987691865124</v>
      </c>
      <c r="V129" s="56" t="s">
        <v>97</v>
      </c>
    </row>
    <row r="130" spans="1:22" ht="22.5" customHeight="1">
      <c r="A130" s="27"/>
      <c r="B130" s="56"/>
      <c r="C130" s="56"/>
      <c r="D130" s="56"/>
      <c r="E130" s="56"/>
      <c r="F130" s="56"/>
      <c r="G130" s="56"/>
      <c r="H130" s="56"/>
      <c r="I130" s="57"/>
      <c r="J130" s="57"/>
      <c r="K130" s="56"/>
      <c r="L130" s="56"/>
      <c r="M130" s="56"/>
      <c r="N130" s="56"/>
      <c r="O130" s="58"/>
      <c r="P130" s="58"/>
      <c r="Q130" s="56"/>
      <c r="R130" s="59">
        <v>45.05466666666666</v>
      </c>
      <c r="S130" s="60">
        <v>45.05466666666666</v>
      </c>
      <c r="T130" s="60">
        <v>21</v>
      </c>
      <c r="U130" s="61">
        <f t="shared" si="3"/>
        <v>46.610044094581404</v>
      </c>
      <c r="V130" s="56" t="s">
        <v>105</v>
      </c>
    </row>
    <row r="131" spans="1:22" ht="22.5" customHeight="1">
      <c r="A131" s="27"/>
      <c r="B131" s="56"/>
      <c r="C131" s="56"/>
      <c r="D131" s="56"/>
      <c r="E131" s="56"/>
      <c r="F131" s="56"/>
      <c r="G131" s="56"/>
      <c r="H131" s="56"/>
      <c r="I131" s="57"/>
      <c r="J131" s="57"/>
      <c r="K131" s="56"/>
      <c r="L131" s="56"/>
      <c r="M131" s="56"/>
      <c r="N131" s="56"/>
      <c r="O131" s="58"/>
      <c r="P131" s="58"/>
      <c r="Q131" s="56"/>
      <c r="R131" s="59">
        <v>3980078.3066666666</v>
      </c>
      <c r="S131" s="60">
        <v>3980078.3066666666</v>
      </c>
      <c r="T131" s="60">
        <v>3980080.0866666664</v>
      </c>
      <c r="U131" s="61">
        <f t="shared" si="3"/>
        <v>100.00004472273815</v>
      </c>
      <c r="V131" s="56" t="s">
        <v>92</v>
      </c>
    </row>
    <row r="132" spans="1:22" ht="22.5" customHeight="1">
      <c r="A132" s="27"/>
      <c r="B132" s="56"/>
      <c r="C132" s="56"/>
      <c r="D132" s="56"/>
      <c r="E132" s="56"/>
      <c r="F132" s="56"/>
      <c r="G132" s="56"/>
      <c r="H132" s="56"/>
      <c r="I132" s="57"/>
      <c r="J132" s="57"/>
      <c r="K132" s="56"/>
      <c r="L132" s="56"/>
      <c r="M132" s="56"/>
      <c r="N132" s="56"/>
      <c r="O132" s="58"/>
      <c r="P132" s="58"/>
      <c r="Q132" s="56"/>
      <c r="R132" s="59">
        <v>1.3745454545454547</v>
      </c>
      <c r="S132" s="60">
        <v>1.3745454545454547</v>
      </c>
      <c r="T132" s="60">
        <v>13.704545454545455</v>
      </c>
      <c r="U132" s="61">
        <f t="shared" si="3"/>
        <v>997.0238095238095</v>
      </c>
      <c r="V132" s="56" t="s">
        <v>84</v>
      </c>
    </row>
    <row r="133" spans="1:22" ht="22.5" customHeight="1">
      <c r="A133" s="27"/>
      <c r="B133" s="56"/>
      <c r="C133" s="56"/>
      <c r="D133" s="56"/>
      <c r="E133" s="56"/>
      <c r="F133" s="56"/>
      <c r="G133" s="56"/>
      <c r="H133" s="56"/>
      <c r="I133" s="57"/>
      <c r="J133" s="57"/>
      <c r="K133" s="56"/>
      <c r="L133" s="56"/>
      <c r="M133" s="56"/>
      <c r="N133" s="56"/>
      <c r="O133" s="58"/>
      <c r="P133" s="58"/>
      <c r="Q133" s="56"/>
      <c r="R133" s="59">
        <v>0.2966666666666667</v>
      </c>
      <c r="S133" s="60">
        <v>0.2966666666666667</v>
      </c>
      <c r="T133" s="60">
        <v>0.25333333333333335</v>
      </c>
      <c r="U133" s="61">
        <f t="shared" si="3"/>
        <v>85.39325842696628</v>
      </c>
      <c r="V133" s="56" t="s">
        <v>104</v>
      </c>
    </row>
    <row r="134" spans="1:22" ht="22.5" customHeight="1">
      <c r="A134" s="27"/>
      <c r="B134" s="56"/>
      <c r="C134" s="56"/>
      <c r="D134" s="56"/>
      <c r="E134" s="56"/>
      <c r="F134" s="56"/>
      <c r="G134" s="56"/>
      <c r="H134" s="56"/>
      <c r="I134" s="57"/>
      <c r="J134" s="57"/>
      <c r="K134" s="56"/>
      <c r="L134" s="56"/>
      <c r="M134" s="56"/>
      <c r="N134" s="56"/>
      <c r="O134" s="58"/>
      <c r="P134" s="58"/>
      <c r="Q134" s="56"/>
      <c r="R134" s="59">
        <v>25</v>
      </c>
      <c r="S134" s="60">
        <v>25</v>
      </c>
      <c r="T134" s="60">
        <v>17</v>
      </c>
      <c r="U134" s="61">
        <f t="shared" si="3"/>
        <v>68</v>
      </c>
      <c r="V134" s="56" t="s">
        <v>103</v>
      </c>
    </row>
    <row r="135" spans="1:22" ht="22.5" customHeight="1">
      <c r="A135" s="27"/>
      <c r="B135" s="56"/>
      <c r="C135" s="56"/>
      <c r="D135" s="56"/>
      <c r="E135" s="56"/>
      <c r="F135" s="56"/>
      <c r="G135" s="56"/>
      <c r="H135" s="56"/>
      <c r="I135" s="57"/>
      <c r="J135" s="57"/>
      <c r="K135" s="56"/>
      <c r="L135" s="56"/>
      <c r="M135" s="56"/>
      <c r="N135" s="56"/>
      <c r="O135" s="58"/>
      <c r="P135" s="58"/>
      <c r="Q135" s="56"/>
      <c r="R135" s="59">
        <v>35.06</v>
      </c>
      <c r="S135" s="60">
        <v>33.736000000000004</v>
      </c>
      <c r="T135" s="60">
        <v>14.834</v>
      </c>
      <c r="U135" s="61">
        <f t="shared" si="3"/>
        <v>43.97083234526914</v>
      </c>
      <c r="V135" s="56" t="s">
        <v>102</v>
      </c>
    </row>
    <row r="136" spans="1:22" ht="22.5" customHeight="1">
      <c r="A136" s="27"/>
      <c r="B136" s="56"/>
      <c r="C136" s="56"/>
      <c r="D136" s="56"/>
      <c r="E136" s="56"/>
      <c r="F136" s="56"/>
      <c r="G136" s="56"/>
      <c r="H136" s="56"/>
      <c r="I136" s="57"/>
      <c r="J136" s="57"/>
      <c r="K136" s="56"/>
      <c r="L136" s="56"/>
      <c r="M136" s="56"/>
      <c r="N136" s="56"/>
      <c r="O136" s="58"/>
      <c r="P136" s="58"/>
      <c r="Q136" s="56"/>
      <c r="R136" s="59">
        <v>359566.1666666667</v>
      </c>
      <c r="S136" s="60">
        <v>359566.1666666667</v>
      </c>
      <c r="T136" s="60">
        <v>359561.4266666667</v>
      </c>
      <c r="U136" s="61">
        <f t="shared" si="3"/>
        <v>99.99868174471366</v>
      </c>
      <c r="V136" s="56" t="s">
        <v>88</v>
      </c>
    </row>
    <row r="137" spans="1:22" ht="22.5" customHeight="1">
      <c r="A137" s="27"/>
      <c r="B137" s="56"/>
      <c r="C137" s="56"/>
      <c r="D137" s="56"/>
      <c r="E137" s="56"/>
      <c r="F137" s="56"/>
      <c r="G137" s="56"/>
      <c r="H137" s="56"/>
      <c r="I137" s="57"/>
      <c r="J137" s="57"/>
      <c r="K137" s="56"/>
      <c r="L137" s="56"/>
      <c r="M137" s="56"/>
      <c r="N137" s="56"/>
      <c r="O137" s="58"/>
      <c r="P137" s="58"/>
      <c r="Q137" s="56"/>
      <c r="R137" s="59">
        <v>13.1</v>
      </c>
      <c r="S137" s="60">
        <v>13.1</v>
      </c>
      <c r="T137" s="60">
        <v>13.09</v>
      </c>
      <c r="U137" s="61">
        <f t="shared" si="3"/>
        <v>99.9236641221374</v>
      </c>
      <c r="V137" s="56" t="s">
        <v>91</v>
      </c>
    </row>
    <row r="138" spans="1:22" ht="22.5" customHeight="1" thickBot="1">
      <c r="A138" s="27"/>
      <c r="B138" s="56"/>
      <c r="C138" s="56"/>
      <c r="D138" s="56"/>
      <c r="E138" s="56"/>
      <c r="F138" s="56"/>
      <c r="G138" s="56"/>
      <c r="H138" s="56"/>
      <c r="I138" s="57"/>
      <c r="J138" s="57"/>
      <c r="K138" s="56"/>
      <c r="L138" s="56"/>
      <c r="M138" s="56"/>
      <c r="N138" s="56"/>
      <c r="O138" s="58"/>
      <c r="P138" s="58"/>
      <c r="Q138" s="56"/>
      <c r="R138" s="59">
        <v>9.83</v>
      </c>
      <c r="S138" s="60">
        <v>9.83</v>
      </c>
      <c r="T138" s="60">
        <v>27.23</v>
      </c>
      <c r="U138" s="61">
        <f t="shared" si="3"/>
        <v>277.00915564598165</v>
      </c>
      <c r="V138" s="56" t="s">
        <v>109</v>
      </c>
    </row>
    <row r="139" spans="1:22" ht="96.75" customHeight="1" thickBot="1" thickTop="1">
      <c r="A139" s="27"/>
      <c r="B139" s="28" t="s">
        <v>62</v>
      </c>
      <c r="C139" s="72" t="s">
        <v>63</v>
      </c>
      <c r="D139" s="72"/>
      <c r="E139" s="72"/>
      <c r="F139" s="72"/>
      <c r="G139" s="72"/>
      <c r="H139" s="72"/>
      <c r="I139" s="72" t="s">
        <v>64</v>
      </c>
      <c r="J139" s="72"/>
      <c r="K139" s="72"/>
      <c r="L139" s="72" t="s">
        <v>65</v>
      </c>
      <c r="M139" s="72"/>
      <c r="N139" s="72"/>
      <c r="O139" s="72"/>
      <c r="P139" s="29" t="s">
        <v>44</v>
      </c>
      <c r="Q139" s="29" t="s">
        <v>61</v>
      </c>
      <c r="R139" s="29">
        <v>9288181.054285716</v>
      </c>
      <c r="S139" s="29">
        <v>8961738.615663266</v>
      </c>
      <c r="T139" s="29">
        <v>582182.0367697917</v>
      </c>
      <c r="U139" s="29">
        <f t="shared" si="3"/>
        <v>6.496306818771282</v>
      </c>
      <c r="V139" s="30" t="s">
        <v>46</v>
      </c>
    </row>
    <row r="140" spans="1:22" ht="22.5" customHeight="1" thickBot="1" thickTop="1">
      <c r="A140" s="27"/>
      <c r="B140" s="110" t="s">
        <v>78</v>
      </c>
      <c r="C140" s="111"/>
      <c r="D140" s="111"/>
      <c r="E140" s="111"/>
      <c r="F140" s="111"/>
      <c r="G140" s="111"/>
      <c r="H140" s="111"/>
      <c r="I140" s="111"/>
      <c r="J140" s="111"/>
      <c r="K140" s="111"/>
      <c r="L140" s="111"/>
      <c r="M140" s="111"/>
      <c r="N140" s="111"/>
      <c r="O140" s="111"/>
      <c r="P140" s="111"/>
      <c r="Q140" s="111"/>
      <c r="R140" s="111"/>
      <c r="S140" s="111"/>
      <c r="T140" s="111"/>
      <c r="U140" s="111"/>
      <c r="V140" s="112"/>
    </row>
    <row r="141" spans="1:22" ht="22.5" customHeight="1">
      <c r="A141" s="27"/>
      <c r="B141" s="56"/>
      <c r="C141" s="56"/>
      <c r="D141" s="56"/>
      <c r="E141" s="56"/>
      <c r="F141" s="56"/>
      <c r="G141" s="56"/>
      <c r="H141" s="56"/>
      <c r="I141" s="57"/>
      <c r="J141" s="57"/>
      <c r="K141" s="56"/>
      <c r="L141" s="56"/>
      <c r="M141" s="56"/>
      <c r="N141" s="56"/>
      <c r="O141" s="58"/>
      <c r="P141" s="58"/>
      <c r="Q141" s="56"/>
      <c r="R141" s="59">
        <v>2340500.360555555</v>
      </c>
      <c r="S141" s="60">
        <v>2340485.0288888887</v>
      </c>
      <c r="T141" s="60">
        <v>346799.1222222223</v>
      </c>
      <c r="U141" s="61">
        <f aca="true" t="shared" si="4" ref="U141:U171">IF(ISERROR(T141/S141),"N/A",T141/S141*100)</f>
        <v>14.817403997104828</v>
      </c>
      <c r="V141" s="56" t="s">
        <v>86</v>
      </c>
    </row>
    <row r="142" spans="1:22" ht="22.5" customHeight="1">
      <c r="A142" s="27"/>
      <c r="B142" s="56"/>
      <c r="C142" s="56"/>
      <c r="D142" s="56"/>
      <c r="E142" s="56"/>
      <c r="F142" s="56"/>
      <c r="G142" s="56"/>
      <c r="H142" s="56"/>
      <c r="I142" s="57"/>
      <c r="J142" s="57"/>
      <c r="K142" s="56"/>
      <c r="L142" s="56"/>
      <c r="M142" s="56"/>
      <c r="N142" s="56"/>
      <c r="O142" s="58"/>
      <c r="P142" s="58"/>
      <c r="Q142" s="56"/>
      <c r="R142" s="59">
        <v>53357977.98608695</v>
      </c>
      <c r="S142" s="60">
        <v>53357976.76434782</v>
      </c>
      <c r="T142" s="60">
        <v>835052.5991304348</v>
      </c>
      <c r="U142" s="61">
        <f t="shared" si="4"/>
        <v>1.5650004924631842</v>
      </c>
      <c r="V142" s="56" t="s">
        <v>79</v>
      </c>
    </row>
    <row r="143" spans="1:22" ht="22.5" customHeight="1">
      <c r="A143" s="27"/>
      <c r="B143" s="56"/>
      <c r="C143" s="56"/>
      <c r="D143" s="56"/>
      <c r="E143" s="56"/>
      <c r="F143" s="56"/>
      <c r="G143" s="56"/>
      <c r="H143" s="56"/>
      <c r="I143" s="57"/>
      <c r="J143" s="57"/>
      <c r="K143" s="56"/>
      <c r="L143" s="56"/>
      <c r="M143" s="56"/>
      <c r="N143" s="56"/>
      <c r="O143" s="58"/>
      <c r="P143" s="58"/>
      <c r="Q143" s="56"/>
      <c r="R143" s="59">
        <v>46.434</v>
      </c>
      <c r="S143" s="60">
        <v>46.434</v>
      </c>
      <c r="T143" s="60">
        <v>36.157</v>
      </c>
      <c r="U143" s="61">
        <f t="shared" si="4"/>
        <v>77.86751087565146</v>
      </c>
      <c r="V143" s="56" t="s">
        <v>84</v>
      </c>
    </row>
    <row r="144" spans="1:22" ht="22.5" customHeight="1">
      <c r="A144" s="27"/>
      <c r="B144" s="56"/>
      <c r="C144" s="56"/>
      <c r="D144" s="56"/>
      <c r="E144" s="56"/>
      <c r="F144" s="56"/>
      <c r="G144" s="56"/>
      <c r="H144" s="56"/>
      <c r="I144" s="57"/>
      <c r="J144" s="57"/>
      <c r="K144" s="56"/>
      <c r="L144" s="56"/>
      <c r="M144" s="56"/>
      <c r="N144" s="56"/>
      <c r="O144" s="58"/>
      <c r="P144" s="58"/>
      <c r="Q144" s="56"/>
      <c r="R144" s="59">
        <v>0</v>
      </c>
      <c r="S144" s="60">
        <v>0</v>
      </c>
      <c r="T144" s="60">
        <v>0</v>
      </c>
      <c r="U144" s="61" t="str">
        <f t="shared" si="4"/>
        <v>N/A</v>
      </c>
      <c r="V144" s="56" t="s">
        <v>106</v>
      </c>
    </row>
    <row r="145" spans="1:22" ht="22.5" customHeight="1">
      <c r="A145" s="27"/>
      <c r="B145" s="56"/>
      <c r="C145" s="56"/>
      <c r="D145" s="56"/>
      <c r="E145" s="56"/>
      <c r="F145" s="56"/>
      <c r="G145" s="56"/>
      <c r="H145" s="56"/>
      <c r="I145" s="57"/>
      <c r="J145" s="57"/>
      <c r="K145" s="56"/>
      <c r="L145" s="56"/>
      <c r="M145" s="56"/>
      <c r="N145" s="56"/>
      <c r="O145" s="58"/>
      <c r="P145" s="58"/>
      <c r="Q145" s="56"/>
      <c r="R145" s="59">
        <v>100</v>
      </c>
      <c r="S145" s="60">
        <v>100</v>
      </c>
      <c r="T145" s="60">
        <v>33.333333333333336</v>
      </c>
      <c r="U145" s="61">
        <f t="shared" si="4"/>
        <v>33.333333333333336</v>
      </c>
      <c r="V145" s="56" t="s">
        <v>89</v>
      </c>
    </row>
    <row r="146" spans="1:22" ht="22.5" customHeight="1">
      <c r="A146" s="27"/>
      <c r="B146" s="56"/>
      <c r="C146" s="56"/>
      <c r="D146" s="56"/>
      <c r="E146" s="56"/>
      <c r="F146" s="56"/>
      <c r="G146" s="56"/>
      <c r="H146" s="56"/>
      <c r="I146" s="57"/>
      <c r="J146" s="57"/>
      <c r="K146" s="56"/>
      <c r="L146" s="56"/>
      <c r="M146" s="56"/>
      <c r="N146" s="56"/>
      <c r="O146" s="58"/>
      <c r="P146" s="58"/>
      <c r="Q146" s="56"/>
      <c r="R146" s="59">
        <v>684305.1891666666</v>
      </c>
      <c r="S146" s="60">
        <v>684276.5791666667</v>
      </c>
      <c r="T146" s="60">
        <v>684260.8266666667</v>
      </c>
      <c r="U146" s="61">
        <f t="shared" si="4"/>
        <v>99.99769793377712</v>
      </c>
      <c r="V146" s="56" t="s">
        <v>101</v>
      </c>
    </row>
    <row r="147" spans="1:22" ht="22.5" customHeight="1">
      <c r="A147" s="27"/>
      <c r="B147" s="56"/>
      <c r="C147" s="56"/>
      <c r="D147" s="56"/>
      <c r="E147" s="56"/>
      <c r="F147" s="56"/>
      <c r="G147" s="56"/>
      <c r="H147" s="56"/>
      <c r="I147" s="57"/>
      <c r="J147" s="57"/>
      <c r="K147" s="56"/>
      <c r="L147" s="56"/>
      <c r="M147" s="56"/>
      <c r="N147" s="56"/>
      <c r="O147" s="58"/>
      <c r="P147" s="58"/>
      <c r="Q147" s="56"/>
      <c r="R147" s="59">
        <v>77.25</v>
      </c>
      <c r="S147" s="60">
        <v>74.00666666666666</v>
      </c>
      <c r="T147" s="60">
        <v>46.96</v>
      </c>
      <c r="U147" s="61">
        <f t="shared" si="4"/>
        <v>63.45374290604451</v>
      </c>
      <c r="V147" s="56" t="s">
        <v>102</v>
      </c>
    </row>
    <row r="148" spans="1:22" ht="22.5" customHeight="1">
      <c r="A148" s="27"/>
      <c r="B148" s="56"/>
      <c r="C148" s="56"/>
      <c r="D148" s="56"/>
      <c r="E148" s="56"/>
      <c r="F148" s="56"/>
      <c r="G148" s="56"/>
      <c r="H148" s="56"/>
      <c r="I148" s="57"/>
      <c r="J148" s="57"/>
      <c r="K148" s="56"/>
      <c r="L148" s="56"/>
      <c r="M148" s="56"/>
      <c r="N148" s="56"/>
      <c r="O148" s="58"/>
      <c r="P148" s="58"/>
      <c r="Q148" s="56"/>
      <c r="R148" s="59">
        <v>61.35</v>
      </c>
      <c r="S148" s="60">
        <v>61.35</v>
      </c>
      <c r="T148" s="60">
        <v>17.35</v>
      </c>
      <c r="U148" s="61">
        <f t="shared" si="4"/>
        <v>28.280358598207012</v>
      </c>
      <c r="V148" s="56" t="s">
        <v>105</v>
      </c>
    </row>
    <row r="149" spans="1:22" ht="22.5" customHeight="1">
      <c r="A149" s="27"/>
      <c r="B149" s="56"/>
      <c r="C149" s="56"/>
      <c r="D149" s="56"/>
      <c r="E149" s="56"/>
      <c r="F149" s="56"/>
      <c r="G149" s="56"/>
      <c r="H149" s="56"/>
      <c r="I149" s="57"/>
      <c r="J149" s="57"/>
      <c r="K149" s="56"/>
      <c r="L149" s="56"/>
      <c r="M149" s="56"/>
      <c r="N149" s="56"/>
      <c r="O149" s="58"/>
      <c r="P149" s="58"/>
      <c r="Q149" s="56"/>
      <c r="R149" s="59">
        <v>3769577.287619048</v>
      </c>
      <c r="S149" s="60">
        <v>3769570.144761905</v>
      </c>
      <c r="T149" s="60">
        <v>672690.0700000001</v>
      </c>
      <c r="U149" s="61">
        <f t="shared" si="4"/>
        <v>17.84527264825546</v>
      </c>
      <c r="V149" s="56" t="s">
        <v>85</v>
      </c>
    </row>
    <row r="150" spans="1:22" ht="22.5" customHeight="1">
      <c r="A150" s="27"/>
      <c r="B150" s="56"/>
      <c r="C150" s="56"/>
      <c r="D150" s="56"/>
      <c r="E150" s="56"/>
      <c r="F150" s="56"/>
      <c r="G150" s="56"/>
      <c r="H150" s="56"/>
      <c r="I150" s="57"/>
      <c r="J150" s="57"/>
      <c r="K150" s="56"/>
      <c r="L150" s="56"/>
      <c r="M150" s="56"/>
      <c r="N150" s="56"/>
      <c r="O150" s="58"/>
      <c r="P150" s="58"/>
      <c r="Q150" s="56"/>
      <c r="R150" s="59">
        <v>93.82625</v>
      </c>
      <c r="S150" s="60">
        <v>28.30375</v>
      </c>
      <c r="T150" s="60">
        <v>26.186875000000004</v>
      </c>
      <c r="U150" s="61">
        <f t="shared" si="4"/>
        <v>92.52086737623108</v>
      </c>
      <c r="V150" s="56" t="s">
        <v>83</v>
      </c>
    </row>
    <row r="151" spans="1:22" ht="22.5" customHeight="1">
      <c r="A151" s="27"/>
      <c r="B151" s="56"/>
      <c r="C151" s="56"/>
      <c r="D151" s="56"/>
      <c r="E151" s="56"/>
      <c r="F151" s="56"/>
      <c r="G151" s="56"/>
      <c r="H151" s="56"/>
      <c r="I151" s="57"/>
      <c r="J151" s="57"/>
      <c r="K151" s="56"/>
      <c r="L151" s="56"/>
      <c r="M151" s="56"/>
      <c r="N151" s="56"/>
      <c r="O151" s="58"/>
      <c r="P151" s="58"/>
      <c r="Q151" s="56"/>
      <c r="R151" s="59">
        <v>73391.064</v>
      </c>
      <c r="S151" s="60">
        <v>73391.064</v>
      </c>
      <c r="T151" s="60">
        <v>73379.773</v>
      </c>
      <c r="U151" s="61">
        <f t="shared" si="4"/>
        <v>99.98461529321881</v>
      </c>
      <c r="V151" s="56" t="s">
        <v>87</v>
      </c>
    </row>
    <row r="152" spans="1:22" ht="22.5" customHeight="1">
      <c r="A152" s="27"/>
      <c r="B152" s="56"/>
      <c r="C152" s="56"/>
      <c r="D152" s="56"/>
      <c r="E152" s="56"/>
      <c r="F152" s="56"/>
      <c r="G152" s="56"/>
      <c r="H152" s="56"/>
      <c r="I152" s="57"/>
      <c r="J152" s="57"/>
      <c r="K152" s="56"/>
      <c r="L152" s="56"/>
      <c r="M152" s="56"/>
      <c r="N152" s="56"/>
      <c r="O152" s="58"/>
      <c r="P152" s="58"/>
      <c r="Q152" s="56"/>
      <c r="R152" s="59">
        <v>539299.25</v>
      </c>
      <c r="S152" s="60">
        <v>539299.25</v>
      </c>
      <c r="T152" s="60">
        <v>539299.165</v>
      </c>
      <c r="U152" s="61">
        <f t="shared" si="4"/>
        <v>99.99998423880619</v>
      </c>
      <c r="V152" s="56" t="s">
        <v>88</v>
      </c>
    </row>
    <row r="153" spans="1:22" ht="22.5" customHeight="1">
      <c r="A153" s="27"/>
      <c r="B153" s="56"/>
      <c r="C153" s="56"/>
      <c r="D153" s="56"/>
      <c r="E153" s="56"/>
      <c r="F153" s="56"/>
      <c r="G153" s="56"/>
      <c r="H153" s="56"/>
      <c r="I153" s="57"/>
      <c r="J153" s="57"/>
      <c r="K153" s="56"/>
      <c r="L153" s="56"/>
      <c r="M153" s="56"/>
      <c r="N153" s="56"/>
      <c r="O153" s="58"/>
      <c r="P153" s="58"/>
      <c r="Q153" s="56"/>
      <c r="R153" s="59">
        <v>18.30666666666667</v>
      </c>
      <c r="S153" s="60">
        <v>18.30666666666667</v>
      </c>
      <c r="T153" s="60">
        <v>16</v>
      </c>
      <c r="U153" s="61">
        <f t="shared" si="4"/>
        <v>87.3998543335761</v>
      </c>
      <c r="V153" s="56" t="s">
        <v>92</v>
      </c>
    </row>
    <row r="154" spans="1:22" ht="22.5" customHeight="1">
      <c r="A154" s="27"/>
      <c r="B154" s="56"/>
      <c r="C154" s="56"/>
      <c r="D154" s="56"/>
      <c r="E154" s="56"/>
      <c r="F154" s="56"/>
      <c r="G154" s="56"/>
      <c r="H154" s="56"/>
      <c r="I154" s="57"/>
      <c r="J154" s="57"/>
      <c r="K154" s="56"/>
      <c r="L154" s="56"/>
      <c r="M154" s="56"/>
      <c r="N154" s="56"/>
      <c r="O154" s="58"/>
      <c r="P154" s="58"/>
      <c r="Q154" s="56"/>
      <c r="R154" s="59">
        <v>1706189.597142857</v>
      </c>
      <c r="S154" s="60">
        <v>426583.31142857147</v>
      </c>
      <c r="T154" s="60">
        <v>426556.3957142857</v>
      </c>
      <c r="U154" s="61">
        <f t="shared" si="4"/>
        <v>99.99369039679597</v>
      </c>
      <c r="V154" s="56" t="s">
        <v>90</v>
      </c>
    </row>
    <row r="155" spans="1:22" ht="22.5" customHeight="1">
      <c r="A155" s="27"/>
      <c r="B155" s="56"/>
      <c r="C155" s="56"/>
      <c r="D155" s="56"/>
      <c r="E155" s="56"/>
      <c r="F155" s="56"/>
      <c r="G155" s="56"/>
      <c r="H155" s="56"/>
      <c r="I155" s="57"/>
      <c r="J155" s="57"/>
      <c r="K155" s="56"/>
      <c r="L155" s="56"/>
      <c r="M155" s="56"/>
      <c r="N155" s="56"/>
      <c r="O155" s="58"/>
      <c r="P155" s="58"/>
      <c r="Q155" s="56"/>
      <c r="R155" s="59">
        <v>492394.1542857143</v>
      </c>
      <c r="S155" s="60">
        <v>492388.42285714287</v>
      </c>
      <c r="T155" s="60">
        <v>39.06571428571429</v>
      </c>
      <c r="U155" s="61">
        <f t="shared" si="4"/>
        <v>0.007933922178557895</v>
      </c>
      <c r="V155" s="56" t="s">
        <v>98</v>
      </c>
    </row>
    <row r="156" spans="1:22" ht="22.5" customHeight="1">
      <c r="A156" s="27"/>
      <c r="B156" s="56"/>
      <c r="C156" s="56"/>
      <c r="D156" s="56"/>
      <c r="E156" s="56"/>
      <c r="F156" s="56"/>
      <c r="G156" s="56"/>
      <c r="H156" s="56"/>
      <c r="I156" s="57"/>
      <c r="J156" s="57"/>
      <c r="K156" s="56"/>
      <c r="L156" s="56"/>
      <c r="M156" s="56"/>
      <c r="N156" s="56"/>
      <c r="O156" s="58"/>
      <c r="P156" s="58"/>
      <c r="Q156" s="56"/>
      <c r="R156" s="59">
        <v>64.08571428571429</v>
      </c>
      <c r="S156" s="60">
        <v>64.08571428571429</v>
      </c>
      <c r="T156" s="60">
        <v>61.04671428571429</v>
      </c>
      <c r="U156" s="61">
        <f t="shared" si="4"/>
        <v>95.25791350869372</v>
      </c>
      <c r="V156" s="56" t="s">
        <v>93</v>
      </c>
    </row>
    <row r="157" spans="1:22" ht="22.5" customHeight="1">
      <c r="A157" s="27"/>
      <c r="B157" s="56"/>
      <c r="C157" s="56"/>
      <c r="D157" s="56"/>
      <c r="E157" s="56"/>
      <c r="F157" s="56"/>
      <c r="G157" s="56"/>
      <c r="H157" s="56"/>
      <c r="I157" s="57"/>
      <c r="J157" s="57"/>
      <c r="K157" s="56"/>
      <c r="L157" s="56"/>
      <c r="M157" s="56"/>
      <c r="N157" s="56"/>
      <c r="O157" s="58"/>
      <c r="P157" s="58"/>
      <c r="Q157" s="56"/>
      <c r="R157" s="59">
        <v>66.75</v>
      </c>
      <c r="S157" s="60">
        <v>40.083333333333336</v>
      </c>
      <c r="T157" s="60">
        <v>11.1</v>
      </c>
      <c r="U157" s="61">
        <f t="shared" si="4"/>
        <v>27.69230769230769</v>
      </c>
      <c r="V157" s="56" t="s">
        <v>107</v>
      </c>
    </row>
    <row r="158" spans="1:22" ht="22.5" customHeight="1">
      <c r="A158" s="27"/>
      <c r="B158" s="56"/>
      <c r="C158" s="56"/>
      <c r="D158" s="56"/>
      <c r="E158" s="56"/>
      <c r="F158" s="56"/>
      <c r="G158" s="56"/>
      <c r="H158" s="56"/>
      <c r="I158" s="57"/>
      <c r="J158" s="57"/>
      <c r="K158" s="56"/>
      <c r="L158" s="56"/>
      <c r="M158" s="56"/>
      <c r="N158" s="56"/>
      <c r="O158" s="58"/>
      <c r="P158" s="58"/>
      <c r="Q158" s="56"/>
      <c r="R158" s="59">
        <v>1621986.5109090907</v>
      </c>
      <c r="S158" s="60">
        <v>1621985.5199999998</v>
      </c>
      <c r="T158" s="60">
        <v>301084.402</v>
      </c>
      <c r="U158" s="61">
        <f t="shared" si="4"/>
        <v>18.56270591120937</v>
      </c>
      <c r="V158" s="56" t="s">
        <v>95</v>
      </c>
    </row>
    <row r="159" spans="1:22" ht="22.5" customHeight="1">
      <c r="A159" s="27"/>
      <c r="B159" s="56"/>
      <c r="C159" s="56"/>
      <c r="D159" s="56"/>
      <c r="E159" s="56"/>
      <c r="F159" s="56"/>
      <c r="G159" s="56"/>
      <c r="H159" s="56"/>
      <c r="I159" s="57"/>
      <c r="J159" s="57"/>
      <c r="K159" s="56"/>
      <c r="L159" s="56"/>
      <c r="M159" s="56"/>
      <c r="N159" s="56"/>
      <c r="O159" s="58"/>
      <c r="P159" s="58"/>
      <c r="Q159" s="56"/>
      <c r="R159" s="59">
        <v>366139.636</v>
      </c>
      <c r="S159" s="60">
        <v>366115.636</v>
      </c>
      <c r="T159" s="60">
        <v>366111.54</v>
      </c>
      <c r="U159" s="61">
        <f t="shared" si="4"/>
        <v>99.99888122778782</v>
      </c>
      <c r="V159" s="56" t="s">
        <v>100</v>
      </c>
    </row>
    <row r="160" spans="1:22" ht="22.5" customHeight="1">
      <c r="A160" s="27"/>
      <c r="B160" s="56"/>
      <c r="C160" s="56"/>
      <c r="D160" s="56"/>
      <c r="E160" s="56"/>
      <c r="F160" s="56"/>
      <c r="G160" s="56"/>
      <c r="H160" s="56"/>
      <c r="I160" s="57"/>
      <c r="J160" s="57"/>
      <c r="K160" s="56"/>
      <c r="L160" s="56"/>
      <c r="M160" s="56"/>
      <c r="N160" s="56"/>
      <c r="O160" s="58"/>
      <c r="P160" s="58"/>
      <c r="Q160" s="56"/>
      <c r="R160" s="59">
        <v>0.5</v>
      </c>
      <c r="S160" s="60">
        <v>0.5</v>
      </c>
      <c r="T160" s="60">
        <v>0.09525</v>
      </c>
      <c r="U160" s="61">
        <f t="shared" si="4"/>
        <v>19.05</v>
      </c>
      <c r="V160" s="56" t="s">
        <v>104</v>
      </c>
    </row>
    <row r="161" spans="1:22" ht="22.5" customHeight="1">
      <c r="A161" s="27"/>
      <c r="B161" s="56"/>
      <c r="C161" s="56"/>
      <c r="D161" s="56"/>
      <c r="E161" s="56"/>
      <c r="F161" s="56"/>
      <c r="G161" s="56"/>
      <c r="H161" s="56"/>
      <c r="I161" s="57"/>
      <c r="J161" s="57"/>
      <c r="K161" s="56"/>
      <c r="L161" s="56"/>
      <c r="M161" s="56"/>
      <c r="N161" s="56"/>
      <c r="O161" s="58"/>
      <c r="P161" s="58"/>
      <c r="Q161" s="56"/>
      <c r="R161" s="59">
        <v>27511582.985</v>
      </c>
      <c r="S161" s="60">
        <v>13755791.6175</v>
      </c>
      <c r="T161" s="60">
        <v>18341055.537433334</v>
      </c>
      <c r="U161" s="61">
        <f t="shared" si="4"/>
        <v>133.33333367815777</v>
      </c>
      <c r="V161" s="56" t="s">
        <v>94</v>
      </c>
    </row>
    <row r="162" spans="1:22" ht="22.5" customHeight="1">
      <c r="A162" s="27"/>
      <c r="B162" s="56"/>
      <c r="C162" s="56"/>
      <c r="D162" s="56"/>
      <c r="E162" s="56"/>
      <c r="F162" s="56"/>
      <c r="G162" s="56"/>
      <c r="H162" s="56"/>
      <c r="I162" s="57"/>
      <c r="J162" s="57"/>
      <c r="K162" s="56"/>
      <c r="L162" s="56"/>
      <c r="M162" s="56"/>
      <c r="N162" s="56"/>
      <c r="O162" s="58"/>
      <c r="P162" s="58"/>
      <c r="Q162" s="56"/>
      <c r="R162" s="59">
        <v>71.5</v>
      </c>
      <c r="S162" s="60">
        <v>56.166666666666664</v>
      </c>
      <c r="T162" s="60">
        <v>38.61666666666667</v>
      </c>
      <c r="U162" s="61">
        <f t="shared" si="4"/>
        <v>68.75370919881306</v>
      </c>
      <c r="V162" s="56" t="s">
        <v>97</v>
      </c>
    </row>
    <row r="163" spans="1:22" ht="22.5" customHeight="1">
      <c r="A163" s="27"/>
      <c r="B163" s="56"/>
      <c r="C163" s="56"/>
      <c r="D163" s="56"/>
      <c r="E163" s="56"/>
      <c r="F163" s="56"/>
      <c r="G163" s="56"/>
      <c r="H163" s="56"/>
      <c r="I163" s="57"/>
      <c r="J163" s="57"/>
      <c r="K163" s="56"/>
      <c r="L163" s="56"/>
      <c r="M163" s="56"/>
      <c r="N163" s="56"/>
      <c r="O163" s="58"/>
      <c r="P163" s="58"/>
      <c r="Q163" s="56"/>
      <c r="R163" s="59">
        <v>25</v>
      </c>
      <c r="S163" s="60">
        <v>25</v>
      </c>
      <c r="T163" s="60">
        <v>17.68</v>
      </c>
      <c r="U163" s="61">
        <f t="shared" si="4"/>
        <v>70.72</v>
      </c>
      <c r="V163" s="56" t="s">
        <v>91</v>
      </c>
    </row>
    <row r="164" spans="1:22" ht="22.5" customHeight="1">
      <c r="A164" s="27"/>
      <c r="B164" s="56"/>
      <c r="C164" s="56"/>
      <c r="D164" s="56"/>
      <c r="E164" s="56"/>
      <c r="F164" s="56"/>
      <c r="G164" s="56"/>
      <c r="H164" s="56"/>
      <c r="I164" s="57"/>
      <c r="J164" s="57"/>
      <c r="K164" s="56"/>
      <c r="L164" s="56"/>
      <c r="M164" s="56"/>
      <c r="N164" s="56"/>
      <c r="O164" s="58"/>
      <c r="P164" s="58"/>
      <c r="Q164" s="56"/>
      <c r="R164" s="59">
        <v>50</v>
      </c>
      <c r="S164" s="60">
        <v>50</v>
      </c>
      <c r="T164" s="60">
        <v>28.75</v>
      </c>
      <c r="U164" s="61">
        <f t="shared" si="4"/>
        <v>57.49999999999999</v>
      </c>
      <c r="V164" s="56" t="s">
        <v>81</v>
      </c>
    </row>
    <row r="165" spans="1:22" ht="22.5" customHeight="1">
      <c r="A165" s="27"/>
      <c r="B165" s="56"/>
      <c r="C165" s="56"/>
      <c r="D165" s="56"/>
      <c r="E165" s="56"/>
      <c r="F165" s="56"/>
      <c r="G165" s="56"/>
      <c r="H165" s="56"/>
      <c r="I165" s="57"/>
      <c r="J165" s="57"/>
      <c r="K165" s="56"/>
      <c r="L165" s="56"/>
      <c r="M165" s="56"/>
      <c r="N165" s="56"/>
      <c r="O165" s="58"/>
      <c r="P165" s="58"/>
      <c r="Q165" s="56"/>
      <c r="R165" s="59">
        <v>25</v>
      </c>
      <c r="S165" s="60">
        <v>25</v>
      </c>
      <c r="T165" s="60">
        <v>32.63</v>
      </c>
      <c r="U165" s="61">
        <f t="shared" si="4"/>
        <v>130.52</v>
      </c>
      <c r="V165" s="56" t="s">
        <v>99</v>
      </c>
    </row>
    <row r="166" spans="1:22" ht="22.5" customHeight="1">
      <c r="A166" s="27"/>
      <c r="B166" s="56"/>
      <c r="C166" s="56"/>
      <c r="D166" s="56"/>
      <c r="E166" s="56"/>
      <c r="F166" s="56"/>
      <c r="G166" s="56"/>
      <c r="H166" s="56"/>
      <c r="I166" s="57"/>
      <c r="J166" s="57"/>
      <c r="K166" s="56"/>
      <c r="L166" s="56"/>
      <c r="M166" s="56"/>
      <c r="N166" s="56"/>
      <c r="O166" s="58"/>
      <c r="P166" s="58"/>
      <c r="Q166" s="56"/>
      <c r="R166" s="59">
        <v>105607414.42666666</v>
      </c>
      <c r="S166" s="60">
        <v>105607414.42666666</v>
      </c>
      <c r="T166" s="60">
        <v>42.76</v>
      </c>
      <c r="U166" s="61">
        <f t="shared" si="4"/>
        <v>4.048958137280442E-05</v>
      </c>
      <c r="V166" s="56" t="s">
        <v>96</v>
      </c>
    </row>
    <row r="167" spans="1:22" ht="22.5" customHeight="1">
      <c r="A167" s="27"/>
      <c r="B167" s="56"/>
      <c r="C167" s="56"/>
      <c r="D167" s="56"/>
      <c r="E167" s="56"/>
      <c r="F167" s="56"/>
      <c r="G167" s="56"/>
      <c r="H167" s="56"/>
      <c r="I167" s="57"/>
      <c r="J167" s="57"/>
      <c r="K167" s="56"/>
      <c r="L167" s="56"/>
      <c r="M167" s="56"/>
      <c r="N167" s="56"/>
      <c r="O167" s="58"/>
      <c r="P167" s="58"/>
      <c r="Q167" s="56"/>
      <c r="R167" s="59">
        <v>42</v>
      </c>
      <c r="S167" s="60">
        <v>42</v>
      </c>
      <c r="T167" s="60">
        <v>36.50333333333334</v>
      </c>
      <c r="U167" s="61">
        <f t="shared" si="4"/>
        <v>86.91269841269842</v>
      </c>
      <c r="V167" s="56" t="s">
        <v>82</v>
      </c>
    </row>
    <row r="168" spans="1:22" ht="22.5" customHeight="1">
      <c r="A168" s="27"/>
      <c r="B168" s="56"/>
      <c r="C168" s="56"/>
      <c r="D168" s="56"/>
      <c r="E168" s="56"/>
      <c r="F168" s="56"/>
      <c r="G168" s="56"/>
      <c r="H168" s="56"/>
      <c r="I168" s="57"/>
      <c r="J168" s="57"/>
      <c r="K168" s="56"/>
      <c r="L168" s="56"/>
      <c r="M168" s="56"/>
      <c r="N168" s="56"/>
      <c r="O168" s="58"/>
      <c r="P168" s="58"/>
      <c r="Q168" s="56"/>
      <c r="R168" s="59">
        <v>32.75</v>
      </c>
      <c r="S168" s="60">
        <v>7.75</v>
      </c>
      <c r="T168" s="60">
        <v>0.25</v>
      </c>
      <c r="U168" s="61">
        <f t="shared" si="4"/>
        <v>3.225806451612903</v>
      </c>
      <c r="V168" s="56" t="s">
        <v>80</v>
      </c>
    </row>
    <row r="169" spans="1:22" ht="22.5" customHeight="1">
      <c r="A169" s="27"/>
      <c r="B169" s="56"/>
      <c r="C169" s="56"/>
      <c r="D169" s="56"/>
      <c r="E169" s="56"/>
      <c r="F169" s="56"/>
      <c r="G169" s="56"/>
      <c r="H169" s="56"/>
      <c r="I169" s="57"/>
      <c r="J169" s="57"/>
      <c r="K169" s="56"/>
      <c r="L169" s="56"/>
      <c r="M169" s="56"/>
      <c r="N169" s="56"/>
      <c r="O169" s="58"/>
      <c r="P169" s="58"/>
      <c r="Q169" s="56"/>
      <c r="R169" s="59">
        <v>20</v>
      </c>
      <c r="S169" s="60">
        <v>10</v>
      </c>
      <c r="T169" s="60">
        <v>10</v>
      </c>
      <c r="U169" s="61">
        <f t="shared" si="4"/>
        <v>100</v>
      </c>
      <c r="V169" s="56" t="s">
        <v>103</v>
      </c>
    </row>
    <row r="170" spans="1:22" ht="22.5" customHeight="1">
      <c r="A170" s="27"/>
      <c r="B170" s="56"/>
      <c r="C170" s="56"/>
      <c r="D170" s="56"/>
      <c r="E170" s="56"/>
      <c r="F170" s="56"/>
      <c r="G170" s="56"/>
      <c r="H170" s="56"/>
      <c r="I170" s="57"/>
      <c r="J170" s="57"/>
      <c r="K170" s="56"/>
      <c r="L170" s="56"/>
      <c r="M170" s="56"/>
      <c r="N170" s="56"/>
      <c r="O170" s="58"/>
      <c r="P170" s="58"/>
      <c r="Q170" s="56"/>
      <c r="R170" s="59">
        <v>99.96</v>
      </c>
      <c r="S170" s="60">
        <v>99.96</v>
      </c>
      <c r="T170" s="60">
        <v>66.64</v>
      </c>
      <c r="U170" s="61">
        <f t="shared" si="4"/>
        <v>66.66666666666667</v>
      </c>
      <c r="V170" s="56" t="s">
        <v>109</v>
      </c>
    </row>
    <row r="171" spans="1:22" ht="22.5" customHeight="1" thickBot="1">
      <c r="A171" s="27"/>
      <c r="B171" s="56"/>
      <c r="C171" s="56"/>
      <c r="D171" s="56"/>
      <c r="E171" s="56"/>
      <c r="F171" s="56"/>
      <c r="G171" s="56"/>
      <c r="H171" s="56"/>
      <c r="I171" s="57"/>
      <c r="J171" s="57"/>
      <c r="K171" s="56"/>
      <c r="L171" s="56"/>
      <c r="M171" s="56"/>
      <c r="N171" s="56"/>
      <c r="O171" s="58"/>
      <c r="P171" s="58"/>
      <c r="Q171" s="56"/>
      <c r="R171" s="59">
        <v>100</v>
      </c>
      <c r="S171" s="60">
        <v>100</v>
      </c>
      <c r="T171" s="60">
        <v>26.84</v>
      </c>
      <c r="U171" s="61">
        <f t="shared" si="4"/>
        <v>26.839999999999996</v>
      </c>
      <c r="V171" s="56" t="s">
        <v>108</v>
      </c>
    </row>
    <row r="172" spans="2:23" ht="22.5" customHeight="1" thickBot="1" thickTop="1">
      <c r="B172" s="8" t="s">
        <v>66</v>
      </c>
      <c r="C172" s="9"/>
      <c r="D172" s="9"/>
      <c r="E172" s="9"/>
      <c r="F172" s="9"/>
      <c r="G172" s="9"/>
      <c r="H172" s="10"/>
      <c r="I172" s="10"/>
      <c r="J172" s="10"/>
      <c r="K172" s="10"/>
      <c r="L172" s="10"/>
      <c r="M172" s="10"/>
      <c r="N172" s="10"/>
      <c r="O172" s="10"/>
      <c r="P172" s="10"/>
      <c r="Q172" s="10"/>
      <c r="R172" s="10"/>
      <c r="S172" s="10"/>
      <c r="T172" s="10"/>
      <c r="U172" s="10"/>
      <c r="V172" s="11"/>
      <c r="W172" s="31"/>
    </row>
    <row r="173" spans="2:22" ht="32.25" customHeight="1" thickTop="1">
      <c r="B173" s="32"/>
      <c r="C173" s="33"/>
      <c r="D173" s="33"/>
      <c r="E173" s="33"/>
      <c r="F173" s="33"/>
      <c r="G173" s="33"/>
      <c r="H173" s="34"/>
      <c r="I173" s="34"/>
      <c r="J173" s="34"/>
      <c r="K173" s="34"/>
      <c r="L173" s="34"/>
      <c r="M173" s="34"/>
      <c r="N173" s="34"/>
      <c r="O173" s="34"/>
      <c r="P173" s="35"/>
      <c r="Q173" s="36"/>
      <c r="R173" s="24" t="s">
        <v>67</v>
      </c>
      <c r="S173" s="23" t="s">
        <v>68</v>
      </c>
      <c r="T173" s="24" t="s">
        <v>69</v>
      </c>
      <c r="U173" s="24" t="s">
        <v>70</v>
      </c>
      <c r="V173" s="73"/>
    </row>
    <row r="174" spans="2:22" ht="30" customHeight="1" thickBot="1">
      <c r="B174" s="37"/>
      <c r="C174" s="38"/>
      <c r="D174" s="38"/>
      <c r="E174" s="38"/>
      <c r="F174" s="38"/>
      <c r="G174" s="38"/>
      <c r="H174" s="39"/>
      <c r="I174" s="39"/>
      <c r="J174" s="39"/>
      <c r="K174" s="39"/>
      <c r="L174" s="39"/>
      <c r="M174" s="39"/>
      <c r="N174" s="39"/>
      <c r="O174" s="39"/>
      <c r="P174" s="40"/>
      <c r="Q174" s="41"/>
      <c r="R174" s="42" t="s">
        <v>71</v>
      </c>
      <c r="S174" s="41" t="s">
        <v>71</v>
      </c>
      <c r="T174" s="41" t="s">
        <v>71</v>
      </c>
      <c r="U174" s="41" t="s">
        <v>72</v>
      </c>
      <c r="V174" s="74"/>
    </row>
    <row r="175" spans="2:22" ht="13.5" customHeight="1" thickBot="1">
      <c r="B175" s="75" t="s">
        <v>73</v>
      </c>
      <c r="C175" s="76"/>
      <c r="D175" s="76"/>
      <c r="E175" s="43"/>
      <c r="F175" s="43"/>
      <c r="G175" s="43"/>
      <c r="H175" s="44"/>
      <c r="I175" s="44"/>
      <c r="J175" s="44"/>
      <c r="K175" s="44"/>
      <c r="L175" s="44"/>
      <c r="M175" s="44"/>
      <c r="N175" s="44"/>
      <c r="O175" s="44"/>
      <c r="P175" s="45"/>
      <c r="Q175" s="45"/>
      <c r="R175" s="46">
        <v>58666.190193</v>
      </c>
      <c r="S175" s="46">
        <v>14666.547552</v>
      </c>
      <c r="T175" s="46">
        <v>14666.547552</v>
      </c>
      <c r="U175" s="46">
        <f>+IF(ISERR(T175/S175*100),"N/A",T175/S175*100)</f>
        <v>100</v>
      </c>
      <c r="V175" s="47"/>
    </row>
    <row r="176" spans="2:22" ht="13.5" customHeight="1" thickBot="1">
      <c r="B176" s="77" t="s">
        <v>74</v>
      </c>
      <c r="C176" s="78"/>
      <c r="D176" s="78"/>
      <c r="E176" s="48"/>
      <c r="F176" s="48"/>
      <c r="G176" s="48"/>
      <c r="H176" s="49"/>
      <c r="I176" s="49"/>
      <c r="J176" s="49"/>
      <c r="K176" s="49"/>
      <c r="L176" s="49"/>
      <c r="M176" s="49"/>
      <c r="N176" s="49"/>
      <c r="O176" s="49"/>
      <c r="P176" s="50"/>
      <c r="Q176" s="50"/>
      <c r="R176" s="46">
        <v>58666.190193</v>
      </c>
      <c r="S176" s="46">
        <v>14666.547552</v>
      </c>
      <c r="T176" s="46">
        <v>14666.547552</v>
      </c>
      <c r="U176" s="46">
        <f>+IF(ISERR(T176/S176*100),"N/A",T176/S176*100)</f>
        <v>100</v>
      </c>
      <c r="V176" s="47"/>
    </row>
    <row r="177" spans="2:22" s="51" customFormat="1" ht="14.25" customHeight="1" thickBot="1" thickTop="1">
      <c r="B177" s="52" t="s">
        <v>75</v>
      </c>
      <c r="C177" s="53"/>
      <c r="D177" s="53"/>
      <c r="E177" s="53"/>
      <c r="F177" s="53"/>
      <c r="G177" s="53"/>
      <c r="H177" s="54"/>
      <c r="I177" s="54"/>
      <c r="J177" s="54"/>
      <c r="K177" s="54"/>
      <c r="L177" s="54"/>
      <c r="M177" s="54"/>
      <c r="N177" s="54"/>
      <c r="O177" s="54"/>
      <c r="P177" s="54"/>
      <c r="Q177" s="54"/>
      <c r="R177" s="54"/>
      <c r="S177" s="54"/>
      <c r="T177" s="54"/>
      <c r="U177" s="54"/>
      <c r="V177" s="55"/>
    </row>
    <row r="178" spans="2:22" ht="44.25" customHeight="1" thickTop="1">
      <c r="B178" s="66" t="s">
        <v>76</v>
      </c>
      <c r="C178" s="67"/>
      <c r="D178" s="67"/>
      <c r="E178" s="67"/>
      <c r="F178" s="67"/>
      <c r="G178" s="67"/>
      <c r="H178" s="67"/>
      <c r="I178" s="67"/>
      <c r="J178" s="67"/>
      <c r="K178" s="67"/>
      <c r="L178" s="67"/>
      <c r="M178" s="67"/>
      <c r="N178" s="67"/>
      <c r="O178" s="67"/>
      <c r="P178" s="67"/>
      <c r="Q178" s="67"/>
      <c r="R178" s="67"/>
      <c r="S178" s="67"/>
      <c r="T178" s="67"/>
      <c r="U178" s="67"/>
      <c r="V178" s="68"/>
    </row>
    <row r="179" spans="2:22" ht="34.5" customHeight="1">
      <c r="B179" s="69" t="s">
        <v>111</v>
      </c>
      <c r="C179" s="70"/>
      <c r="D179" s="70"/>
      <c r="E179" s="70"/>
      <c r="F179" s="70"/>
      <c r="G179" s="70"/>
      <c r="H179" s="70"/>
      <c r="I179" s="70"/>
      <c r="J179" s="70"/>
      <c r="K179" s="70"/>
      <c r="L179" s="70"/>
      <c r="M179" s="70"/>
      <c r="N179" s="70"/>
      <c r="O179" s="70"/>
      <c r="P179" s="70"/>
      <c r="Q179" s="70"/>
      <c r="R179" s="70"/>
      <c r="S179" s="70"/>
      <c r="T179" s="70"/>
      <c r="U179" s="70"/>
      <c r="V179" s="71"/>
    </row>
    <row r="180" spans="2:22" ht="34.5" customHeight="1">
      <c r="B180" s="69" t="s">
        <v>112</v>
      </c>
      <c r="C180" s="70"/>
      <c r="D180" s="70"/>
      <c r="E180" s="70"/>
      <c r="F180" s="70"/>
      <c r="G180" s="70"/>
      <c r="H180" s="70"/>
      <c r="I180" s="70"/>
      <c r="J180" s="70"/>
      <c r="K180" s="70"/>
      <c r="L180" s="70"/>
      <c r="M180" s="70"/>
      <c r="N180" s="70"/>
      <c r="O180" s="70"/>
      <c r="P180" s="70"/>
      <c r="Q180" s="70"/>
      <c r="R180" s="70"/>
      <c r="S180" s="70"/>
      <c r="T180" s="70"/>
      <c r="U180" s="70"/>
      <c r="V180" s="71"/>
    </row>
    <row r="181" spans="2:22" ht="34.5" customHeight="1">
      <c r="B181" s="69" t="s">
        <v>113</v>
      </c>
      <c r="C181" s="70"/>
      <c r="D181" s="70"/>
      <c r="E181" s="70"/>
      <c r="F181" s="70"/>
      <c r="G181" s="70"/>
      <c r="H181" s="70"/>
      <c r="I181" s="70"/>
      <c r="J181" s="70"/>
      <c r="K181" s="70"/>
      <c r="L181" s="70"/>
      <c r="M181" s="70"/>
      <c r="N181" s="70"/>
      <c r="O181" s="70"/>
      <c r="P181" s="70"/>
      <c r="Q181" s="70"/>
      <c r="R181" s="70"/>
      <c r="S181" s="70"/>
      <c r="T181" s="70"/>
      <c r="U181" s="70"/>
      <c r="V181" s="71"/>
    </row>
    <row r="182" spans="2:22" ht="34.5" customHeight="1">
      <c r="B182" s="69" t="s">
        <v>114</v>
      </c>
      <c r="C182" s="70"/>
      <c r="D182" s="70"/>
      <c r="E182" s="70"/>
      <c r="F182" s="70"/>
      <c r="G182" s="70"/>
      <c r="H182" s="70"/>
      <c r="I182" s="70"/>
      <c r="J182" s="70"/>
      <c r="K182" s="70"/>
      <c r="L182" s="70"/>
      <c r="M182" s="70"/>
      <c r="N182" s="70"/>
      <c r="O182" s="70"/>
      <c r="P182" s="70"/>
      <c r="Q182" s="70"/>
      <c r="R182" s="70"/>
      <c r="S182" s="70"/>
      <c r="T182" s="70"/>
      <c r="U182" s="70"/>
      <c r="V182" s="71"/>
    </row>
    <row r="183" spans="2:22" ht="34.5" customHeight="1">
      <c r="B183" s="69" t="s">
        <v>115</v>
      </c>
      <c r="C183" s="70"/>
      <c r="D183" s="70"/>
      <c r="E183" s="70"/>
      <c r="F183" s="70"/>
      <c r="G183" s="70"/>
      <c r="H183" s="70"/>
      <c r="I183" s="70"/>
      <c r="J183" s="70"/>
      <c r="K183" s="70"/>
      <c r="L183" s="70"/>
      <c r="M183" s="70"/>
      <c r="N183" s="70"/>
      <c r="O183" s="70"/>
      <c r="P183" s="70"/>
      <c r="Q183" s="70"/>
      <c r="R183" s="70"/>
      <c r="S183" s="70"/>
      <c r="T183" s="70"/>
      <c r="U183" s="70"/>
      <c r="V183" s="71"/>
    </row>
  </sheetData>
  <sheetProtection/>
  <mergeCells count="5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4:H44"/>
    <mergeCell ref="I44:K44"/>
    <mergeCell ref="L44:O44"/>
    <mergeCell ref="B45:V45"/>
    <mergeCell ref="C77:H77"/>
    <mergeCell ref="I77:K77"/>
    <mergeCell ref="L77:O77"/>
    <mergeCell ref="B78:V78"/>
    <mergeCell ref="C107:H107"/>
    <mergeCell ref="I107:K107"/>
    <mergeCell ref="L107:O107"/>
    <mergeCell ref="B108:V108"/>
    <mergeCell ref="C139:H139"/>
    <mergeCell ref="I139:K139"/>
    <mergeCell ref="L139:O139"/>
    <mergeCell ref="B140:V140"/>
    <mergeCell ref="V173:V174"/>
    <mergeCell ref="B182:V182"/>
    <mergeCell ref="B183:V183"/>
    <mergeCell ref="B175:D175"/>
    <mergeCell ref="B176:D176"/>
    <mergeCell ref="B178:V178"/>
    <mergeCell ref="B179:V179"/>
    <mergeCell ref="B180:V180"/>
    <mergeCell ref="B181:V181"/>
  </mergeCells>
  <printOptions horizontalCentered="1"/>
  <pageMargins left="0.7874015748031497" right="0.7874015748031497" top="0.984251968503937" bottom="0.984251968503937" header="0" footer="0.3937007874015748"/>
  <pageSetup fitToHeight="10" fitToWidth="1" horizontalDpi="600" verticalDpi="600" orientation="landscape" scale="4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2013-04-24T16:19:46Z</cp:lastPrinted>
  <dcterms:created xsi:type="dcterms:W3CDTF">2009-03-25T01:44:41Z</dcterms:created>
  <dcterms:modified xsi:type="dcterms:W3CDTF">2014-04-29T21:22:00Z</dcterms:modified>
  <cp:category/>
  <cp:version/>
  <cp:contentType/>
  <cp:contentStatus/>
</cp:coreProperties>
</file>