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885" windowWidth="18075" windowHeight="11760" tabRatio="829" activeTab="1"/>
  </bookViews>
  <sheets>
    <sheet name="Portada" sheetId="1" r:id="rId1"/>
    <sheet name="Nacional" sheetId="2" r:id="rId2"/>
  </sheets>
  <definedNames>
    <definedName name="_xlnm.Print_Area" localSheetId="1">'Nacional'!$B$1:$V$343</definedName>
    <definedName name="_xlnm.Print_Area" localSheetId="0">'Portada'!$B$1:$AD$68</definedName>
    <definedName name="_xlnm.Print_Titles" localSheetId="1">'Nacional'!$1:$4</definedName>
    <definedName name="_xlnm.Print_Titles" localSheetId="0">'Portada'!$1:$4</definedName>
  </definedNames>
  <calcPr fullCalcOnLoad="1"/>
</workbook>
</file>

<file path=xl/sharedStrings.xml><?xml version="1.0" encoding="utf-8"?>
<sst xmlns="http://schemas.openxmlformats.org/spreadsheetml/2006/main" count="433" uniqueCount="193">
  <si>
    <t>Informes sobre la Situación Económica,
las Finanzas Públicas y la Deuda Pública</t>
  </si>
  <si>
    <t>Primer Trimestre 2014</t>
  </si>
  <si>
    <t>33
Aportaciones Federales para Entidades Federativas y Municipios</t>
  </si>
  <si>
    <t>Programas presupuestarios cuya MIR se incluye en el reporte</t>
  </si>
  <si>
    <t xml:space="preserve">I-004 - FAIS Municipal y de las Demarcaciones Territoriales del Distrito Federal
</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</si>
  <si>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</si>
  <si>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</si>
  <si>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</si>
  <si>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</si>
  <si>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</si>
  <si>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</si>
  <si>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</si>
  <si>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</si>
  <si>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</si>
  <si>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</si>
  <si>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</si>
  <si>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</si>
  <si>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</si>
  <si>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</si>
  <si>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</si>
  <si>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</si>
  <si>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</si>
  <si>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Desarrollo Regional</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</si>
  <si>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</si>
  <si>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</si>
  <si>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</si>
  <si>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</si>
  <si>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</si>
  <si>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</si>
  <si>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</si>
  <si>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</si>
  <si>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</si>
  <si>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</si>
  <si>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</si>
  <si>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</si>
  <si>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</si>
  <si>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</si>
  <si>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</si>
  <si>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</si>
  <si>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</si>
  <si>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</si>
  <si>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Contribuir a construir un entorno digno que propicie el desarrollo mediante el financiamiento de obras de infraestructura social básica en las localidades con alto o muy alto nivel de rezago social y las pertenecientes a las Zonas de Atención Prioritaria.</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</si>
  <si>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</si>
  <si>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/(Recursos que reciben los municipios del FISM en el presente ejercicio fiscal / Total de la población 2010 que habitaba en todos los municipios que reciben recursos del FISM)</t>
  </si>
  <si>
    <t>Porcentaje</t>
  </si>
  <si>
    <t>Estratégico-Eficacia-Anual</t>
  </si>
  <si>
    <t>N/A</t>
  </si>
  <si>
    <t>Administración Pública Federal</t>
  </si>
  <si>
    <t/>
  </si>
  <si>
    <t xml:space="preserve">Porcentaje de municipios que mejoraron su grado de Rezago Social, al pasar de Muy Alto a Alto </t>
  </si>
  <si>
    <t>(Número de municipios que en 2010 estaban catalogados como de Muy Alto Rezago Social pero que en 2015 pasaron a un nivel Alto de Rezago Social / Total de municipios considerados en 2010  con Muy Alto Rezago Social)* 100</t>
  </si>
  <si>
    <t>Estratégico-Eficacia-Quinquenal</t>
  </si>
  <si>
    <t>Propósito</t>
  </si>
  <si>
    <t>Las localidades con alto o muy alto nivel de rezago social y las Zonas de Atención Prioritaria son atendidas en forma preferente, con proyectos de servicios básicos, calidad y espacios de la vivienda, urbanización, educación, salud, infraestructura productiva y asistencia social</t>
  </si>
  <si>
    <t>Porcentaje de localidades con alto o muy alto nivel de rezago social y/o localidades en ZAP rural  y/o que contiene una ZAP urbana que cuentan con proyecto de inversión financiado por FAIS respecto del total de localidades que cuentan con inversión FAIS</t>
  </si>
  <si>
    <t>(Número de localidades con alto o muy alto nivel de rezago social y/o que pertenecen a las Zonas de Atención Prioritaria que cuentan con proyecto de inversión financiado por FAIS en el ejercicio fiscal corriente/Número total de localidades que cuentan con inversión FAIS)*100</t>
  </si>
  <si>
    <t>Porcentaje de recursos del FAIS que se destinan a proyectos de contribución directa respecto del total de recursos invertidos por el FAIS</t>
  </si>
  <si>
    <t>(Monto de recursos en pesos destinado a proyectos de incidencia directa/Monto total de recursos en pesos invertidos por el FAIS)*100</t>
  </si>
  <si>
    <t>Componente</t>
  </si>
  <si>
    <t>Proyectos financiados de infraestructura de servicios básicos en la vivienda</t>
  </si>
  <si>
    <t>Porcentaje de proyectos de servicios básicos en la vivienda de contribución directa financiados respecto del total de proyectos financiados con recursos del FAIS</t>
  </si>
  <si>
    <t>(Número de proyectos de servicios básicos en la vivienda de contribución directa financiados por el FAIS en el ejercicio fiscal corriente/Número total de proyectos financiados con recursos del FAIS en el ejercicio fiscal corriente)*100</t>
  </si>
  <si>
    <t>Gestión-Eficacia-Semestral</t>
  </si>
  <si>
    <t>Porcentaje de proyectos de servicios básicos en la vivienda complementarios o de contribución indirecta financiados respecto del total de proyectos financiados con recursos del FAIS</t>
  </si>
  <si>
    <t>(Número de proyectos de servicios básicos en la vivienda complementarios o de contribución indirecta financiados por el FAIS en el ejercicio fiscal corriente/Número total de proyectos financiados con recursos del FAIS en el ejercicio fiscal corriente)*100</t>
  </si>
  <si>
    <t>Proyectos financiados de infraestructura para la calidad y espacios de la vivienda</t>
  </si>
  <si>
    <t>Porcentaje de proyectos de calidad y espacios de la vivienda de contribución directa financiados respecto del total de proyectos financiados con recursos del FAIS</t>
  </si>
  <si>
    <t>(Número de proyectos de calidad y espacios en la vivienda de contribución directa financiados por el FAIS en el ejercicio fiscal corriente/Número total de proyectos financiados con recursos del FAIS en el ejercicio fiscal corriente)*100</t>
  </si>
  <si>
    <t>Proyectos financiados de infraestructura del sector educativo</t>
  </si>
  <si>
    <t>Porcentaje de proyectos de infraestructura del sector educativo de contribución directa financiados respecto del total de proyectos financiados con recursos del FAIS</t>
  </si>
  <si>
    <t>(Número de proyectos de infraestructura del sector educativo  de contribución directa financiados por el FAIS en el ejercicio fiscal corriente/Número total de proyectos financiados con recursos del FAIS en el ejercicio fiscal corriente)*100</t>
  </si>
  <si>
    <t>Porcentaje de proyectos de infraestructura del sector educativo complementarios o de contribución indirecta financiados respecto del total de proyectos financiados con recursos del FAIS</t>
  </si>
  <si>
    <t>(Número de proyectos de infraestructura del sector educativo  complementarios o de contribución indirecta financiados por el FAIS en el ejercicio fiscal corriente/Número total de proyectos financiados con recursos del FAIS en el ejercicio fiscal corriente)*100</t>
  </si>
  <si>
    <t>Proyectos financiados de infraestructura del sector salud</t>
  </si>
  <si>
    <t>Porcentaje de proyectos de infraestructura del sector salud de contribución directa financiados respecto del total de proyectos finaciados con recursos del FAIS</t>
  </si>
  <si>
    <t>(Número de proyectos de infraestructura del sector salud  de contribución directa financiados por el FAIS en el ejercicio fiscal corriente/Número total de proyectos financiados con recursos del FAIS en el ejercicio fiscal corriente)*100</t>
  </si>
  <si>
    <t>Proyectos financiados de infraestructura para la alimentación</t>
  </si>
  <si>
    <t>Porcentaje de proyectos de infraestructura para la alimentación financiados respecto del total de proyectos finaciados con recursos del FAIS</t>
  </si>
  <si>
    <t>(Número de proyectos de infraestructura para la alimentación financiados por el FAIS en el ejercicio fiscal corriente/Número total de proyectos financiados con recursos del FAIS en el ejercicio fiscal corriente)*100</t>
  </si>
  <si>
    <t>Proyectos financiados de infraestructura para la urbanización</t>
  </si>
  <si>
    <t>Porcentaje de proyectos de urbanización financiados respecto del total de proyectos financiados con recursos del FAIS</t>
  </si>
  <si>
    <t>(Número de proyectos de urbanización  financiados por el FAIS en el ejercicio fiscal corriente/Número total de proyectos financiados con recursos del FAIS en el ejercicio fiscal corriente)*100</t>
  </si>
  <si>
    <t>Porcentaje de proyectos de caminos rurales financiados respecto del total de proyectos finaciados con recursos del FAIS</t>
  </si>
  <si>
    <t>(Número de proyectos de caminos rurales  financiados por el FAIS en el ejercicio fiscal corriente/Número total de proyectos financiados con recursos del FAIS en el ejercicio fiscal corriente)*100</t>
  </si>
  <si>
    <t>Otros Proyectos financiados</t>
  </si>
  <si>
    <t>Porcentaje de otros proyectos financiados respecto del total de proyectos financiados con recursos del FAIS</t>
  </si>
  <si>
    <t>(Número de otros proyectos de financiados por el FAIS en el ejercicio fiscal corriente/Número total de proyectos financiados con recursos del FAIS en el ejercicio fiscal corriente)*100</t>
  </si>
  <si>
    <t>Actividad</t>
  </si>
  <si>
    <t>Capacitación a municipios</t>
  </si>
  <si>
    <t>Porcentaje de municipios capacitados sobre el FAIS respecto del total de municipios del país</t>
  </si>
  <si>
    <t>(Número de municipios capacitados sobre el FAIS en el ejercicio fiscal correspondiente / Total municipios del país )*100</t>
  </si>
  <si>
    <t>Gestión-Eficacia-Trimestral</t>
  </si>
  <si>
    <t>Registro en la Matriz de Inversión para el Desarrollo Social</t>
  </si>
  <si>
    <t>Porcentaje de municipios que reportan MIDS  respecto del total de municipios del país</t>
  </si>
  <si>
    <t>(Número de municipios que reportan MIDS en la página electrónica de la SEDESOL/Total de municipios del país)*100</t>
  </si>
  <si>
    <t>Registro de proyectos de infraestructura de servicios básicos en la vivienda</t>
  </si>
  <si>
    <t xml:space="preserve">Número de proyectos registrados en el SFU de infraestructura de servicios básicos en la vivienda  </t>
  </si>
  <si>
    <t>Sumatoria de proyectos registrados en el SFU de infraestructura de servicios básicos en la vivienda</t>
  </si>
  <si>
    <t>Proyecto</t>
  </si>
  <si>
    <t>Estatal</t>
  </si>
  <si>
    <t>Registro de proyectos de infraestructura para la calidad y espacios de la vivienda</t>
  </si>
  <si>
    <t xml:space="preserve">Número de proyectos registrados en el SFU de infraestructura para la calidad y espacios de la vivienda </t>
  </si>
  <si>
    <t>Sumatoria de proyectos registrados en el SFU de infraestructura para la calidad y espacios de la vivienda</t>
  </si>
  <si>
    <t>Registro de proyectos de infraestructura para la educación</t>
  </si>
  <si>
    <t>Número de Proyectos registrados en el SFU de infraestructura para la educación</t>
  </si>
  <si>
    <t>Sumatoria de Proyectos registrados en el SFU de infraestructura para la educación</t>
  </si>
  <si>
    <t>Registro de proyectos de infraestructura para la salud</t>
  </si>
  <si>
    <t>Número de proyectos registrados en el SFU de infraestructura para la salud</t>
  </si>
  <si>
    <t>Sumatoria de proyectos registrados en el SFU de infraestructura para la salud</t>
  </si>
  <si>
    <t>Registro de proyectos de infraestructura para la alimentación</t>
  </si>
  <si>
    <t>Número de proyectos registrados en el SFU de infraestructura para la alimentación</t>
  </si>
  <si>
    <t>Sumatoria de proyectos registrados en el SFU de infraestructura para la alimentación</t>
  </si>
  <si>
    <t>Registro de proyectos de infraestructura para la urbanización</t>
  </si>
  <si>
    <t>Número de proyectos registrados en el SFU de infraestructura para la urbanización</t>
  </si>
  <si>
    <t>Sumatoria de proyectos registrados en el SFU de infraestructura para la urbanización</t>
  </si>
  <si>
    <t>Municipal</t>
  </si>
  <si>
    <t>Número de proyectos registrados en el SFU de caminos rurale</t>
  </si>
  <si>
    <t>Sumatoria de proyectos registrados en el SFU de caminos rurales</t>
  </si>
  <si>
    <t>Registro de otros proyectos</t>
  </si>
  <si>
    <t>Número de otros proyectos registrados en el SFU</t>
  </si>
  <si>
    <t>Sumatoria del número de otros proyectos registrados en el SFU</t>
  </si>
  <si>
    <t>Seguimiento de proyectos</t>
  </si>
  <si>
    <t>Porcentaje de municipios que reportan en el SFU respecto del total de municipios del país</t>
  </si>
  <si>
    <t>(Número de municipios que reportan en el SFU/Número total del país)*100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</si>
  <si>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</si>
  <si>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</si>
  <si>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</si>
  <si>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</si>
  <si>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</si>
  <si>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</si>
  <si>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</si>
  <si>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</si>
  <si>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</si>
  <si>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</si>
  <si>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</si>
  <si>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Inversión per cápita del Fondo para la Infraestructura Social Municipal (FISM) en localidades con alto y muy alto rezago social.
</t>
    </r>
    <r>
      <rPr>
        <sz val="10"/>
        <rFont val="Soberana Sans"/>
        <family val="2"/>
      </rPr>
      <t>Sin información</t>
    </r>
  </si>
  <si>
    <r>
      <t xml:space="preserve">Porcentaje de municipios que mejoraron su grado de Rezago Social, al pasar de Muy Alto a Alto 
</t>
    </r>
    <r>
      <rPr>
        <sz val="10"/>
        <rFont val="Soberana Sans"/>
        <family val="2"/>
      </rPr>
      <t>Sin información</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</si>
  <si>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2"/>
      </rPr>
      <t>Sin información</t>
    </r>
  </si>
  <si>
    <r>
      <t xml:space="preserve">Porcentaje de recursos del FAIS que se destinan a proyectos de contribución directa respecto del total de recursos invertidos por el FAIS
</t>
    </r>
    <r>
      <rPr>
        <sz val="10"/>
        <rFont val="Soberana Sans"/>
        <family val="2"/>
      </rPr>
      <t>Sin información</t>
    </r>
  </si>
  <si>
    <r>
      <t xml:space="preserve">Porcentaje de proyectos de servicios básicos en la vivienda de contribución directa financiados respecto del total de proyectos financiados con recursos del FAIS
</t>
    </r>
    <r>
      <rPr>
        <sz val="10"/>
        <rFont val="Soberana Sans"/>
        <family val="2"/>
      </rPr>
      <t>Sin información</t>
    </r>
  </si>
  <si>
    <r>
      <t xml:space="preserve">Porcentaje de proyectos de servicios básicos en la vivienda complementarios o de contribución indirecta financiados respecto del total de proyectos financiados con recursos del FAIS
</t>
    </r>
    <r>
      <rPr>
        <sz val="10"/>
        <rFont val="Soberana Sans"/>
        <family val="2"/>
      </rPr>
      <t>Sin información</t>
    </r>
  </si>
  <si>
    <r>
      <t xml:space="preserve">Porcentaje de proyectos de calidad y espacios de la vivienda de contribución directa financiados respecto del total de proyectos financiados con recursos del FAIS
</t>
    </r>
    <r>
      <rPr>
        <sz val="10"/>
        <rFont val="Soberana Sans"/>
        <family val="2"/>
      </rPr>
      <t>Sin información</t>
    </r>
  </si>
  <si>
    <r>
      <t xml:space="preserve">Porcentaje de proyectos de infraestructura del sector educativo de contribución directa financiados respecto del total de proyectos financiados con recursos del FAIS
</t>
    </r>
    <r>
      <rPr>
        <sz val="10"/>
        <rFont val="Soberana Sans"/>
        <family val="2"/>
      </rPr>
      <t>Sin información</t>
    </r>
  </si>
  <si>
    <r>
      <t xml:space="preserve">Porcentaje de proyectos de infraestructura del sector educativo complementarios o de contribución indirecta financiados respecto del total de proyectos financiados con recursos del FAIS
</t>
    </r>
    <r>
      <rPr>
        <sz val="10"/>
        <rFont val="Soberana Sans"/>
        <family val="2"/>
      </rPr>
      <t>Sin información</t>
    </r>
  </si>
  <si>
    <r>
      <t xml:space="preserve">Porcentaje de proyectos de infraestructura del sector salud de contribución directa financiados respecto del total de proyectos finaciados con recursos del FAIS
</t>
    </r>
    <r>
      <rPr>
        <sz val="10"/>
        <rFont val="Soberana Sans"/>
        <family val="2"/>
      </rPr>
      <t>Sin información</t>
    </r>
  </si>
  <si>
    <r>
      <t xml:space="preserve">Porcentaje de proyectos de infraestructura para la alimentación financiados respecto del total de proyectos finaciados con recursos del FAIS
</t>
    </r>
    <r>
      <rPr>
        <sz val="10"/>
        <rFont val="Soberana Sans"/>
        <family val="2"/>
      </rPr>
      <t>Sin información</t>
    </r>
  </si>
  <si>
    <r>
      <t xml:space="preserve">Porcentaje de proyectos de urbanización financiados respecto del total de proyectos financiados con recursos del FAIS
</t>
    </r>
    <r>
      <rPr>
        <sz val="10"/>
        <rFont val="Soberana Sans"/>
        <family val="2"/>
      </rPr>
      <t>Sin información</t>
    </r>
  </si>
  <si>
    <r>
      <t xml:space="preserve">Porcentaje de proyectos de caminos rurales financiados respecto del total de proyectos finaciados con recursos del FAIS
</t>
    </r>
    <r>
      <rPr>
        <sz val="10"/>
        <rFont val="Soberana Sans"/>
        <family val="2"/>
      </rPr>
      <t>Sin información</t>
    </r>
  </si>
  <si>
    <r>
      <t xml:space="preserve">Porcentaje de otros proyectos financiados respecto del total de proyectos financiados con recursos del FAIS
</t>
    </r>
    <r>
      <rPr>
        <sz val="10"/>
        <rFont val="Soberana Sans"/>
        <family val="2"/>
      </rPr>
      <t>Sin información</t>
    </r>
  </si>
  <si>
    <r>
      <t xml:space="preserve">Porcentaje de municipios capacitados sobre el FAIS respecto del total de municipios del país
</t>
    </r>
    <r>
      <rPr>
        <sz val="10"/>
        <rFont val="Soberana Sans"/>
        <family val="2"/>
      </rPr>
      <t>Sin información</t>
    </r>
  </si>
  <si>
    <r>
      <t xml:space="preserve">Porcentaje de municipios que reportan MIDS  respecto del total de municipios del país
</t>
    </r>
    <r>
      <rPr>
        <sz val="10"/>
        <rFont val="Soberana Sans"/>
        <family val="2"/>
      </rPr>
      <t>Sin información</t>
    </r>
  </si>
  <si>
    <r>
      <t xml:space="preserve">Porcentaje de municipios que reportan en el SFU respecto del total de municipios del país
</t>
    </r>
    <r>
      <rPr>
        <sz val="10"/>
        <rFont val="Soberana Sans"/>
        <family val="2"/>
      </rPr>
      <t>Sin información</t>
    </r>
  </si>
  <si>
    <t>Informes sobre la Situación Económica, las Finanzas Públicas y la Deuda Pública</t>
  </si>
  <si>
    <t>Nacional</t>
  </si>
  <si>
    <t>17 - MORELOS</t>
  </si>
  <si>
    <t>27 - TABASCO</t>
  </si>
  <si>
    <t>11 - GUANAJUATO</t>
  </si>
  <si>
    <t>31 - YUCATÁN</t>
  </si>
  <si>
    <t>09 - DISTRITO FEDERAL</t>
  </si>
  <si>
    <t>07 - CHIAPAS</t>
  </si>
  <si>
    <t>24 - SAN LUIS POTOSÍ</t>
  </si>
  <si>
    <t>16 - MICHOACÁN DE OCAMPO</t>
  </si>
  <si>
    <t>23 - QUINTANA ROO</t>
  </si>
  <si>
    <t>29 - TLAXCALA</t>
  </si>
  <si>
    <t>06 - COLIMA</t>
  </si>
  <si>
    <t>12 - GUERRERO</t>
  </si>
  <si>
    <t>10 - DURANGO</t>
  </si>
  <si>
    <t>19 - NUEVO LEÓN</t>
  </si>
  <si>
    <t>22 - QUERÉTARO ARTEAGA</t>
  </si>
  <si>
    <t>20 - OAXACA</t>
  </si>
  <si>
    <t>01 - AGUASCALIENTES</t>
  </si>
  <si>
    <t>08 - CHIHUAHUA</t>
  </si>
  <si>
    <t>04 - CAMPECHE</t>
  </si>
  <si>
    <t>18 - NAYARIT</t>
  </si>
  <si>
    <t>21 - PUEBLA</t>
  </si>
  <si>
    <t>13 - HIDALGO</t>
  </si>
  <si>
    <t>25 - SINALOA</t>
  </si>
  <si>
    <t>28 - TAMAULIPAS</t>
  </si>
  <si>
    <t>02 - BAJA CALIFORNIA</t>
  </si>
  <si>
    <t>15 - MÉXICO</t>
  </si>
  <si>
    <t>30 - VERACRUZ DE IGNACIO DE LA LLAVE</t>
  </si>
  <si>
    <t>05 - COAHUILA DE ZARAGOZA</t>
  </si>
  <si>
    <t>26 - SONORA</t>
  </si>
  <si>
    <t>14 - JALISCO</t>
  </si>
  <si>
    <t>32 - ZACATECAS</t>
  </si>
  <si>
    <r>
      <t xml:space="preserve">Número de proyectos registrados en el SFU de infraestructura de servicios básicos en la vivienda  
</t>
    </r>
    <r>
      <rPr>
        <sz val="10"/>
        <rFont val="Soberana Sans"/>
        <family val="2"/>
      </rPr>
      <t xml:space="preserve">17 - MORELOS  LOS PROYECTOS SE ENCUENTRAN EN PROCESO DE APROBACION SE TENDRAN DATOS DE OBRAS A PARTIR DEL SEGUNDO TRIMESTRE
27 - TABASCO  Los proyectos autorizados corresponden a la planeación inicial de los indicadores de gestión y están sujetos a modificaciones durante el presente Ejercicio Fiscal.
11 - GUANAJUATO  No hay variación, en virtud de que no se planearon proyectos para el periodo que se informa
31 - YUCATÁN  sin comentarios
09 - DISTRITO FEDERAL  Durante el primer trimestre del año las delegaciones se encuentran en proceso de autorización de los proyectos ante las instancias correspondientes. 
07 - CHIAPAS  El avance presentado representa una cifra estimada, en función del registro de los proyectos en el sistema en línea SIAHE 2014 ya que al momento de realizar el informe no se pueden generar reportes a nivel Fondo en el SFU, liberándose estos hasta el 25 de este mes.
24 - SAN LUIS POTOSÍ  Aún no se registran proyectos al SFU debido a que las reuniones con las autoridades municipales para la programación de obras y acciones con los recursos del FISE y del FISM iniciaron el 7 de Abril.
16 - MICHOACÁN DE OCAMPO  Se alcanzó la meta planea 
23 - QUINTANA ROO  Los municipios no reportaron proyectos en el SFU en este trimestre
29 - TLAXCALA  Ala fecha no se encuentra aprobado el calendario de metas para el presente ejercicio.
</t>
    </r>
  </si>
  <si>
    <r>
      <t xml:space="preserve">Número de proyectos registrados en el SFU de infraestructura para la calidad y espacios de la vivienda 
</t>
    </r>
    <r>
      <rPr>
        <sz val="10"/>
        <rFont val="Soberana Sans"/>
        <family val="2"/>
      </rPr>
      <t xml:space="preserve">27 - TABASCO  No se planearon metas para este indicador, toda vez que los recursos del Fondo están programados para ejercerse en el Indicador de Infraestructura de Servicios Básicos de la Vivienda.
09 - DISTRITO FEDERAL  Durante el primer trimestre del año las delegaciones se encuentran en proceso de autorización de los proyectos ante las instancias correspondientes. 
24 - SAN LUIS POTOSÍ  Proyecto clasificado sin inversión del FISE según el Anexo A.1.2 Catálogo del FAIS para los ocho estados con mayor nivel de rezago social de acuerdo a CONEVAL, publicado en el ACUERDO por el que se emiten los Lineamientos generales para la operación del Fondo de Aportaciones para la Infraestructura Social el Viernes 14 de Febrero de 2014.
11 - GUANAJUATO  No hay variación, en virtud de que no se planearon proyectos para el periodo que se informa
23 - QUINTANA ROO  En este trimestre  los municipios no registraron proyectos en el SFU
07 - CHIAPAS  El avance presentado representa una cifra estimada, en función del registro de los proyectos en el sistema en línea SIAHE 2014 ya que al momento de realizar el informe no se pueden generar reportes a nivel Fondo en el SFU, liberándose estos hasta el 25 de este mes.
17 - MORELOS  LOS PROYECTOS SE ENCUENTRAN EN PROCESO DE APROBACION SE TENDRAN DATOS DE OBRAS A PARTIR DEL SEGUNDO TRIMESTRE
29 - TLAXCALA  A la fecha no se encuentra aprobado el calendario de metas para el presente ejercicio.
31 - YUCATÁN  sin comentarios
16 - MICHOACÁN DE OCAMPO  Se alcanzó la meta planeada
</t>
    </r>
  </si>
  <si>
    <r>
      <t xml:space="preserve">Número de Proyectos registrados en el SFU de infraestructura para la educación
</t>
    </r>
    <r>
      <rPr>
        <sz val="10"/>
        <rFont val="Soberana Sans"/>
        <family val="2"/>
      </rPr>
      <t xml:space="preserve">29 - TLAXCALA  A la fecha no se encuentra aprobado el calendario de metas para el presente ejercicio.
31 - YUCATÁN  sin comentarios
09 - DISTRITO FEDERAL  Durante el primer trimestre del año las delegaciones se encuentran en proceso de autorización de los proyectos ante las instancias correspondientes. 
24 - SAN LUIS POTOSÍ  Proyecto clasificado sin inversión del FISE según el Anexo A.1.2 Catálogo del FAIS para los ocho estados con mayor nivel de rezago social de acuerdo a CONEVAL, publicado en el ACUERDO por el que se emiten los Lineamientos generales para la operación del Fondo de Aportaciones para la Infraestructura Social el Viernes 14 de Febrero de 2014,
27 - TABASCO  No se planearon metas para este indicador, toda vez que los recursos del Fondo están programados para ejercerse en el Indicador de Infraestructura de Servicios Básicos de la Vivienda.
11 - GUANAJUATO  No hay variación, en virtud de que no se planearon proyectos para el periodo que se informa
16 - MICHOACÁN DE OCAMPO  Se alcanzó la meta planeada
17 - MORELOS  LOS PROYECTOS SE ENCUENTRAN EN PROCESO DE APROBACION SE TENDRAN DATOS DE OBRAS A PARTIR DEL SEGUNDO TRIMESTRE
23 - QUINTANA ROO  En este trimestre no se encontraron 
07 - CHIAPAS  Para este trimestre no se presenta avances; ya que se programaron las metas trimestrales en función de una cifra estimada, con base en el registro de los proyectos en el sistema en línea SIAHE 2014 ya que al momento de realizar el informe no se pueden generar reportes a nivel Fondo en el SFU, liberándose estos hasta el 25 de este mes.
</t>
    </r>
  </si>
  <si>
    <r>
      <t xml:space="preserve">Número de proyectos registrados en el SFU de infraestructura para la salud
</t>
    </r>
    <r>
      <rPr>
        <sz val="10"/>
        <rFont val="Soberana Sans"/>
        <family val="2"/>
      </rPr>
      <t xml:space="preserve">09 - DISTRITO FEDERAL  Durante el primer trimestre del año las delegaciones se encuentran en proceso de autorización de los proyectos ante las instancias correspondientes. 
31 - YUCATÁN  sin comentarios
24 - SAN LUIS POTOSÍ  Los recursos FISE y FISM difieren en la modalidad de los proyectos de educación que se pueden apoyar,se busca programar obras y acciones que se puedan hacer en conjunto FISE/FISM
11 - GUANAJUATO  No hay variación, en virtud de que no se planearon proyectos para el periodo que se informa
27 - TABASCO  No se planearon metas para este indicador, toda vez que los recursos del Fondo están programados para ejercerse en el Indicador de Infraestructura de Servicios Básicos de la Vivienda.
07 - CHIAPAS  Para este trimestre no se presenta avances; ya que se programaron las metas trimestrales en función de una cifra estimada, con base en el registro de los proyectos en el sistema en línea SIAHE 2014 ya que al momento de realizar el informe no se pueden generar reportes a nivel Fondo en el SFU, liberándose estos hasta el 25 de este mes.
16 - MICHOACÁN DE OCAMPO  Se alcanzó la meta planeada
17 - MORELOS  LOS PROYECTOS SE ENCUENTRAN EN PROCESO DE APROBACION SE TENDRAN DATOS DE OBRAS A PARTIR DEL SEGUNDO TRIMESTRE
29 - TLAXCALA  A la fecha no se encuentra aprobado el calendario de metas para el presente ejercicio.
23 - QUINTANA ROO  En este trimestre los municipios no registraron proyectos 
</t>
    </r>
  </si>
  <si>
    <r>
      <t xml:space="preserve">Número de proyectos registrados en el SFU de infraestructura para la alimentación
</t>
    </r>
    <r>
      <rPr>
        <sz val="10"/>
        <rFont val="Soberana Sans"/>
        <family val="2"/>
      </rPr>
      <t xml:space="preserve">27 - TABASCO  No se planearon metas para este indicador, toda vez que los recursos del Fondo están programados para ejercerse en el Indicador de Infraestructura de Servicios Básicos de la Vivienda.
23 - QUINTANA ROO  En este trimestre los Municipios no registraron proyectos de infraestructura alimentaria
16 - MICHOACÁN DE OCAMPO  Se  alcanzó la  planeada
09 - DISTRITO FEDERAL  Durante el primer trimestre del año las delegaciones se encuentran en proceso de autorización de los proyectos ante las instancias correspondientes. 
17 - MORELOS  LOS PROYECTOS SE ENCUENTRAN EN PROCESO DE APROBACION SE TENDRAN DATOS DE OBRAS A PARTIR DEL SEGUNDO TRIMESTRE
07 - CHIAPAS  Para este trimestre no se presenta avances; ya que se programaron las metas trimestrales en función de una cifra estimada, con base en el registro de los proyectos en el sistema en línea SIAHE 2014 ya que al momento de realizar el informe no se pueden generar reportes a nivel Fondo en el SFU, liberándose estos hasta el 25 de este mes.
29 - TLAXCALA  A la fecha no se encuentra aprobado el calendario de metas para el presente ejercicio.
24 - SAN LUIS POTOSÍ  Aún no se registran proyectos al SFU debido a que las reuniones con las autoridades municipales para la programación de obras y acciones con los FISE y FISM iniciaron el´7 de Abril.
31 - YUCATÁN  sin comentarios
11 - GUANAJUATO  No hay variación, en virtud de que no se planearon proyectos para el periodo que se informa
</t>
    </r>
  </si>
  <si>
    <r>
      <t xml:space="preserve">Número de proyectos registrados en el SFU de infraestructura para la urbanización
</t>
    </r>
    <r>
      <rPr>
        <sz val="10"/>
        <rFont val="Soberana Sans"/>
        <family val="2"/>
      </rPr>
      <t xml:space="preserve">06 - COLIMA  NO SE HA ELABORADO EL POA 2014
06 - COLIMA  no hay recursos aprobados hasta el momento
06 - COLIMA  AUN NO SE APROBADO EL POA 2014    
06 - COLIMA  NO SE HAN INICIADO PROGRAMA 2014.
12 - GUERRERO  aun no se han realizado al 100 por ciento
12 - GUERRERO  las obras no se han ejecutado al cien por ciento
12 - GUERRERO  LAS OBRAS NO ESTAN EJECUTADAS AL 100%
12 - GUERRERO  NO EXISTE VARIACION ALGUNA
12 - GUERRERO  no se han ejecutado los proyectos al cien por ciento
12 - GUERRERO  EJERCCIO NO INICIADO
12 - GUERRERO  no se han ejecutado las obras el 100% 
12 - GUERRERO  no se han ejecutado los proyectos al cien por ciento
10 - DURANGO  toda via no se tienen considerados el inicio de proyectos en el primer trimestre de urbanización municipal
10 - DURANGO  SIN AVANCE
10 - DURANGO  no se ha iniciado con urbanización municiipal
10 - DURANGO  En el primer trimestre se iniciaron obras de urbanizacion
10 - DURANGO  PARA ESTE TRIMESTRE EL AVANCE PORCENTUAL PARA ESTE INDICADOR ES IGUAL A CERO. EN VIRTUD DE QUE EL PROGRAMA ANUAL DE OBRA SE AUTORIZO HASTA EL DIA 28 DE MARZO DEL AÑO EN CURSO RAZÓN POR LA CUAL LAS AUTORIZACIONES DE OBRA SE EMPEZARON A EMITIR A PARTIR DEL MES DE ABRIL.
10 - DURANGO  ESTAS OBRAS INICIARON CASI A FINES DEL TRIMESTRE POR LO QUE NO SE HAN      CONCLUIDOSH01-2014 LAMINASSH02-2014 PISO FIRME
10 - DURANGO  no hubo proyectos de urbanización en el primer trimestre
10 - DURANGO  no hay variacion debido a que no hay proyectos de urbanización emn el primer trimestre
10 - DURANGO  OBRAS EN PROCESO
10 - DURANGO  no hubo variaciones
19 - NUEVO LEÓN  NO HAY MOVIMIENTOS
19 - NUEVO LEÓN  NO SE CUENTAN AUN CON PROYECTOS
19 - NUEVO LEÓN  PROYECTOS EN PROCESO DE APROBACION POR PARTE DE LA INSTANCIA FEDERAL FACULTADA (SEDESO FEDERAL)
19 - NUEVO LEÓN  LOS PROYECTOS ESTAN POR DEFINIRSE  
19 - NUEVO LEÓN  OBRA POR TERMINAR
19 - NUEVO LEÓN  Los proyectos se encuentran en proceso de asignación y contratación.
11 - GUANAJUATO  RECURSO EN PROCESO DE CONTRATACIÓN
11 - GUANAJUATO  NO SE HA PROBADO AUN EL PROGRAMA DE OBRA 2014
11 - GUANAJUATO  aun no se ha ejercido nada de este rubro
11 - GUANAJUATO  NO SE HAN REGISTRADO PROYECTOS EN EL SFU PORQUE TODAVIA NO SE HA CONTRATADO NADA CON ESTE RECURSO EN EL PRIMER TRIMESTRE
11 - GUANAJUATO  se sube para su validacion
22 - QUERÉTARO ARTEAGA  Autorizaciòn del POA  el 28 de marzo del presente,  se  ha iniciado con la calendarizacion de las adjudicaciones
22 - QUERÉTARO ARTEAGA  SE PRESENTA ESTA VARIACION YA QUE LA PROPUESTA DE OBRA PARA EL EJERCIO FISCAL  2014 SE APROBO ASTA EL MOMENTO QUE SE PUBLICARON LOS NUEVOS LINEAMIENTOS PARA LA OPERACIÓN DEL FISM 2014 POR SEDESOL DEL ESTDO DE QRO. ES POR ELLO QUE SERA ASTA EL PROXIMO TRIMESTRE CUANDO SE ESTARAN REFLEJANDO AVANCES. 
22 - QUERÉTARO ARTEAGA  Debido a que los lineamientos de fais salieron a mediados de febrero, ya no fué posible incluir la ejecución de obras de este rubro.
22 - QUERÉTARO ARTEAGA  META ALCANZADA DE ACUERDO AL PROYECTO (EJERCICIO 2013)
22 - QUERÉTARO ARTEAGA  SE DIERON DE ALTA LOS PROYECTOS SEGUN LA PUBLICACION DEL POA
22 - QUERÉTARO ARTEAGA  NO SE DIO INCIO A LA EJECUCION DE OBRA, YA QUE LA PROPUESTA DE OBRA FUE APROBADA HASTA FINAL DEL PRIMER TRIMESTRE.
22 - QUERÉTARO ARTEAGA  META ACORDE AL PROYECTO.
22 - QUERÉTARO ARTEAGA  SE INCREMENTO EL PRESUPUESTO DENTRO DE URBANIZACION MUNICIPAL YA QUE SE TENIAN OBRAS DE SUMA IMPORTANCIA PARA LA POBLACION. 
22 - QUERÉTARO ARTEAGA  SIN OBSERVACIONES 
22 - QUERÉTARO ARTEAGA  NO SE CUMPLE LA META PLANEADA DEBIDO A QUE LOS TRABAJOS DE OBRA PUBLICA AUN NO HAN COMENZADO ESTO POR LAS REFORMAS DE LA LEY DE COORDINACION FISCAL.
22 - QUERÉTARO ARTEAGA  EL POA  ANUAL FUE AUTORIZADO EL 28 DE MARZO  POR LO TANTO NO  EXISTE GASTO
27 - TABASCO  La operación del FISM quedo sujeta a los "Lineamientos Generales para la Operación del FISM", emitidos por la SEDESOL y publicados el 14 de febrero de 2014, además durante el resto del mes de febrero y parte de marzo fueron dedicados a capacitaciones y difusión de los lineamientos, en ellos se definen los objetivos, localidades y Zonas de Atención Prioritaria que deben atenderse con el FISM, los cuales no coincidían en cuanto a rubros o localidades con las obras previamente seleccionadas, por lo que se procedió a su cancelación.
27 - TABASCO  se registraron todos los proyectos aperturados durante el primer trimestre o en cu caso los refrendos
27 - TABASCO  SIN META PLANEADA PUES LOS PROYECTO A EJECUTARSE NO IMPLICA INFRAESTRUTURA PARA LA URBANIZACION
27 - TABASCO  estas metas corresponde a dos proyectos que se ejecutan con recursos de fondoIII Remanentes 2013
27 - TABASCO  Debido a que se se estan ejecutando programas con remanentes de 2013, se priorizaron la ejecución de dichos recursos y los unicos proyectos del programa normal fueron los del gasto corriente para el pago de personal de ramo, asi como el comienzo de la obra de guarniciones y banquetas en el Ej. Huapacal 1ra. Secc. 
27 - TABASCO  PROYECTOS QUE SE ENCUENTRAN DENTRO DEL RUBRO DE URBANIZACION INCLUYENDO CAMINOS.
27 - TABASCO  AÚN NO SE HAN EJECUTADO PROYECTOS.
27 - TABASCO  LOS PROYECTOS SE ENCUENTRAN EN PROCESO DE VALIDACION EN LA SECRETARIA DE DESARROLLO SOCIAL, DE ACUERDO A LOS NUEVOS LINEAMIENTOS DEL AÑO EN CURSO.
27 - TABASCO  Se está en el proceso de programación de las obras y acciones a realizar
27 - TABASCO  LOS RECURSOS ASIGNADOS AL FISM AUN NO HAN SIDO PROGRAMADOS 
27 - TABASCO  no se programado recursos para este rubro
27 - TABASCO  LOS 12 PROYECTOS RESTANTES SE ENCUENTRAN EN PROCESO DE LICITACION
20 - OAXACA  priorizacion de proyectos validados 25 de marzo
20 - OAXACA  PARA EL PRIMER TRIMESTRE NO SE PLANEO PROYECTOS DE URBANIZACIÓN YA QUE SE ESTA AHORRANDO  
20 - OAXACA  PROYECTOS EN ACTA DE PRIORIZACION, PROYECTOS EN PROCESO DE INTEGRACION Y VALIDACION
20 - OAXACA  DE LAS METAS PLANEADAS DURANTE ESTE TRIMESTRE NO SE LLEVARON ACABO POR QUE APENAS ESTABAMOS INICIANDO CON LA ADMINISTRACIÓN Y LA PRIORIZACIÓN DE OBRAS SE LLEVO ACABO  A FINALES DE MARZO. OTRAS DE LAS RAZONES POR LA CUAL NO SE EJECUTARON OBRAS ES QUE SE ESTA ACUMULANDO EL RECURSO PARA QUE SE PUEDAN LLEVAR ACABO LOS PERIODOS DE EJECUÓN DE OBRAS.
20 - OAXACA  el proyecto registrado dentro de urbanizacion es una electrificacion deacuerdo al catalogo del fais
20 - OAXACA  NO SE REALIZARON GASTOS DE ESTE RUBRO YA QUE SE ESTA AHORRANDO PARA EL 2° TRIMESTRE.
20 - OAXACA  no se priorizaron obras de urbanizacion
20 - OAXACA  NO SE PRETENDE REALIZAR URBANIZACIÓN EN EL PRIMER TRIMESTRE
16 - MICHOACÁN DE OCAMPO  EN ESTE AÑO SE VA APOYAR MAS A LA EDUCACIÓN
16 - MICHOACÁN DE OCAMPO  PERIODO DE PLANEACION Y PRESUPUESTO DE LAS OBRAS Y ACCIONES DE CONFORMIDAD A LOS LINEAMIENTOS EMITIDOS POR SEDESOL.
16 - MICHOACÁN DE OCAMPO  SE REGISTRA EN 0 YA QUE NO HAY UN PROGRAMA DE OBRAS APROBADO
16 - MICHOACÁN DE OCAMPO  OBRAS AL 31 DE MARZO DEL 2014
16 - MICHOACÁN DE OCAMPO  NO EXISTIERON VARIACIONES EN LAS METAS PLANEADAS Y ALCANZADAS
16 - MICHOACÁN DE OCAMPO  NO HAY VARIACIONES
16 - MICHOACÁN DE OCAMPO  NO SE HAN INICIADO LAS OBRAS
16 - MICHOACÁN DE OCAMPO  NO SE ENCUENTRA REGISTRADO NINGÚN PROYECTO DE INFRAESTRUCTURA PARA LA URBANIZACION DE RECURSOS FAIS MUNICIPAL
16 - MICHOACÁN DE OCAMPO  no iniciada
16 - MICHOACÁN DE OCAMPO  AL PRIMER TRIMESTRE TENEMOS UN AVANCE DEL 100% EN OBRAS DE URBANIZACION MUNICIPAL
16 - MICHOACÁN DE OCAMPO  SUN VARIACION
16 - MICHOACÁN DE OCAMPO  ESTA EN PROCESO DE REALIZACIÓN Y CUMPLIMIENTO DE METAS POR PARTE DE OBRAS PÚBLICAS.
16 - MICHOACÁN DE OCAMPO  NO SE REALIZO NINGUN PROYECTO DE INFRAESTRUCTURA PARA LA URBANIZACIÓN
16 - MICHOACÁN DE OCAMPO  por las necesidades de las comunidades
16 - MICHOACÁN DE OCAMPO  NO HAY VARIACION, YA QUE NO SE HA INICIADO CON PROYECTOS EN ESTE RAMO
16 - MICHOACÁN DE OCAMPO  se realizaron los tres proyectos al 100%
16 - MICHOACÁN DE OCAMPO  NO SE APLICARON RECURSOS EN NUEVOS PROYECTOS EN ESTE TRIMESTRE.
16 - MICHOACÁN DE OCAMPO  se encuntra en proceso
16 - MICHOACÁN DE OCAMPO  EN ESTE PRIMER TRIMESTRE NO SE TIENEN PROYECTOS DE URBANIZACION
16 - MICHOACÁN DE OCAMPO  
16 - MICHOACÁN DE OCAMPO  EN ESTE TRIMESTRE NO SE HA REALIZADO NINGUNA OBRA EN ESTE RUBRO
01 - AGUASCALIENTES  NO SE HAN AUTORIZADO PROYECTOS.  
01 - AGUASCALIENTES  PROGRAMA DE OBRA AUN NO AUTORIZADO PARA SU EJERCICIO
01 - AGUASCALIENTES  NO EXISTE GASTO 
01 - AGUASCALIENTES  Se tiene programado para el siguiente Trimeste.
08 - CHIHUAHUA  Cumplida en tiempo y forma
08 - CHIHUAHUA  De acuerdo a la meta
08 - CHIHUAHUA  OBRA SE TRASLADA AL SIGUIENTE TRIMESTRE
08 - CHIHUAHUA  OBRAS INICIAN SIG TRIMESTRE
08 - CHIHUAHUA  se realizaron correctamente dichas obras 
08 - CHIHUAHUA  En proceso de Planeación de acuerdo a los lineamientos del FAIS
08 - CHIHUAHUA  SOLO SE DIO EL ANTICIPO DE LAS OBRAS
08 - CHIHUAHUA  OBRAS DE TRASLADAN AL SIG TRIMESTRE, OBRAS RECIEN APROBADAS
08 - CHIHUAHUA  SE REGISTRAON 3 PROYECTOS EN ESTE PRIMER TRIMESTRE DE LOS CUALES SE ESTAN EJERCIENDO LOS RECURSOS MINISTRADOS.
08 - CHIHUAHUA  Inicio de Año, se están ajustando los recursos y sus aprobaciones
07 - CHIAPAS  X
07 - CHIAPAS  proyectos de urbanizacion
07 - CHIAPAS  proyectos en gestion
07 - CHIAPAS  en el primer trimestre se realizaron las  priorizaciones de obras por sede en el municipio
07 - CHIAPAS  POR ADAPTACION A LAS NUEVAS REGLAS DE OPERACION DEL PROGRAMA FAIS
07 - CHIAPAS  SE ESTAN ELABORANDO LOS PROYECTOS SOLO EL RECURSO HUMANO Y MATERIAL
07 - CHIAPAS  NO SE HAN CONTRATADO NINGUNA OBRA
07 - CHIAPAS  PENDIENTE DE EJERCER (FISM-2013) 
07 - CHIAPAS  DE ACUERDO CON LA PLANEACION, PROGRAMACIÓN Y DESARROLLO DE LAS OBRAS, EN ESTE PRIMER TRIMESTRE NO HAY NADA ESTABLECIDO, NO SE HA EJERCIDO NINGUNA OBRA, ESTO SE DARÁ HASTA EL SEGUNDO TRIMESTRE.
07 - CHIAPAS  PROYECTOS QUE AUN SE ENCONTRABAN EN PROCESO DE VALIDACION
04 - CAMPECHE  NO HUBO NADA EN EL TRIMESTRE
04 - CAMPECHE  en base a los lineamientos nuevos del faism no se contemplaron obras de urbanizacion puesto que se le dio prioridad a vivienda para combatir el rezago social. 
04 - CAMPECHE  no hay registros en el sfu en urbanizacion este trimestre
04 - CAMPECHE  NO SE ALCANZO LA META PLANEADA
04 - CAMPECHE  No se programaron ni ejecutaron obras en este trimestre
04 - CAMPECHE  VERIFICAR KAS ZONAS DE MAYOR REZAGO SOCIAL Y CONVATIR EL REZAGO SOCIAL 
04 - CAMPECHE  *no se tienen obras ejecutando en el rubro de urbanización
18 - NAYARIT  HASTA EL MOMENTO NO SE HA EJECUTADO NINGUNA OBRA POR LO CUAL ES POR ESO QUE EL INDICADOR SE ENCUENTRA EN CERO. 
18 - NAYARIT  por ser el primer trimestre solo se llevo acabo la aprobacion de 2 obras
18 - NAYARIT  LAS OBRAS DEL 2014 SE ENCUENTRAN EN PROCESO DE REFRENDO, AUN NO SE PUEDE REGISTRAR LA META PLANEADA, NI LA META ALCANZADA, DEBIDO A QUE NO HAY INFORMACION DISPONIBLE. SE ENCUENTRA EN PROCESO.
18 - NAYARIT  cambios de las reglas de operacion del FAIS y no se tenian integrados los expedientes
18 - NAYARIT  LAS OBRAS SE REALIZARON EN BASE AL PROGRAMA OPERATIVO ANUAL PARA EL EJERCICIO 2014
18 - NAYARIT  LAS METAS SE ESTIMAN TOMANDO EN CONSIDERACION LA LINEA BASE DEL 2013 Y EL AVANCE REAL DURANTE EL 2014
21 - PUEBLA  No se ha generado obra alguna para la utilización del recurso
21 - PUEBLA  EXPEDIENTES EN VALIDACIÓN
21 - PUEBLA  A la fecha los proyectos considerados para este Fondo continúan en planeación
21 - PUEBLA  TODAVIA NO SE OCUPA EL FONDO DEL FISM
21 - PUEBLA  SE REMITE NUMERO DE PROYECTOS DE INFRAESTRUCTURA PARA LA URBANIZACION PLANEADOS POR EL MUNICIPIO PARA EL EJERCICIO 2014
21 - PUEBLA  AUN NO SE HAN INICIADO OBRAS DEL RAMO 33 AL PRIMER TRIMESTRE DE 2014
21 - PUEBLA  NO SE HAN REALIZADO OBRAS DEBIDO A LOS CAMBIOS EN LAS REGLAS DE OPERACION
21 - PUEBLA  EL MUNICIPIO SE ENCUNTRA PROGRAMANDO PROYECTOS Y AUN NO SE HA ASIGNADO NINGUNO
21 - PUEBLA  Se esta elaborando proyectos de impacto
21 - PUEBLA  NO SE HA EJECUTADO EL RECURSO TODA VEZ QUE LAS OBRAS QUE SE PRETENDEN LLEVAR A CABO CON RECURSOS DEL FAIS MUNICIPAL REQUIEREN DE VALIDACIÓN Y ÉSTAS SE ENCUENTRAN EN TRÁMITE
21 - PUEBLA  NO SE OBTUVIERON LAS VALIDACIONES A TIEMPO
21 - PUEBLA  EN ESTE TRIMESTRE NO SE REALIZARON OBRAS
21 - PUEBLA  PLANEACION INVERSION
21 - PUEBLA  no realizo actividad en obra con el fondo FISM
21 - PUEBLA  NO SE REGISTRAN METAS DEBIDO A QUE NO SE EJECUTO OBRA DURANTE ESTE PRIMER TRIMESTRE, YA QUE EL H.AYUNTAMIENTO SE ENCUENTRA EN EL PROCESO DE PRIORIZACION DE OBRAS A EJECUTARSE DURANTE ESTE EJERCICIO 2014.
21 - PUEBLA  ESTAN EN PROCESO DE VALIDACION 
21 - PUEBLA  OBRAS INICIADAS EN LOS ULTIMOS DIAS DE MARZO
21 - PUEBLA  SUBSANAR EL REZAGO SOCIAL EN CUENTO A SERVICIOS BASICOS DE LA VIVIENDA EN AGUA POTABLE.
21 - PUEBLA  NO SE GENERO OBRA O ACCION POR LA TARDIA PLANEACION DEL MUNICIPIO
21 - PUEBLA  NO SE REGISTRARON AL PRIMER TRIMESTRE PROYECTOS EN EL SFU.
21 - PUEBLA  NO SE TIENEN METAS PLANEADAS NI ALCANZADAS DEBIDO A QUE SE ESTA REALIZANDO VISITA DE CAMPO Y MEJORANDO EL PLAN DE DESARROLLO MUNICIPAL.
21 - PUEBLA  NO HAY AUN OBRA
21 - PUEBLA  no hay variaciones, los proyectos aun están en planeación y elaboracion
21 - PUEBLA  NO CONTAMOS CON UN AVANCE, YA QUE ESTAMOS TRABAJANDO EN LA FOCALIZACION DEL RECURSO, PARA ASI CONTAR CON UNA PROGRAMACION ADECUADA DE DICHO RECURSO.
21 - PUEBLA  NO SE REGISTRAN METAS DEBIDO A QUE NO SE EJECUTO OBRA DURANTE ESTE PRIMER TRIMESTRE QUE SE REPORTA, YA QUE EL AYUNTAMIENTO SE ENCUENTRA EN EL PROCESO DE PRIORIZACION DE OBRAS PARA EL EJERCICIO 2014.
21 - PUEBLA  Se están analizando los indicadores de rezago social y están proceso los proyectos.
21 - PUEBLA  LA OBRA SE ENCUENTRA EN PROCESO DE LICITACION
21 - PUEBLA  POr cambio de administración y de los lineamientos que rigen el FISMDF en este trimestre se está realizando integración del plan de obras municipal, sin ejecutar alguna hasta el momento. Dentro del Programa 100 días con corte al 25-may-14 se hará éjecución de obra.
21 - PUEBLA  NO SE REGISTRAN METAS EN ESTE PRIMER TRIMESTRE, DEBIDO A QUE NO SE EJECUTO OBRA CON EL FONDO FAIS, YA QUE EL AYUNTAMIENTO SE ENCUENTRA EN EL PROCESO DE PRIORIZACION DE OBRAS PARA EJECUTARSE DURANTE EL EJERCICIO 2014.
24 - SAN LUIS POTOSÍ  REFORMAS A LA APERTURA PROGRAMATICA, NO SE PUEDEN INCLUIR ALGUNAS OBRAS QUE SE TENIAN PLANEADAS EJECUTAR INICIALMENTE Y LAS OBRAS DE ELECTRIFICACION ESTAN POR INICIAR
24 - SAN LUIS POTOSÍ  actualmente no se ha iniciado la aplicación del recurso debido a los cambios que ha sufrido el fondo en sus lineamientos.
24 - SAN LUIS POTOSÍ  PROGRAMACION Y VALIDACION DE PROYECTOS EN LA DEPEDENCIA QUE CORRESPONDE
24 - SAN LUIS POTOSÍ  ESTE H AYUNTAMIENTO DE SLP POR CONSIDERARSE DENTRO DE LOS 8 ESTADOS CON MAYOR REZAGO SOCIAL NO ES POSIBLE INVERTIR EN URBANIZACION (PAVIMENTACION) A TRAVES DE ESTE FONDO
24 - SAN LUIS POTOSÍ  No se programaron obras o acciones en el rubro.
24 - SAN LUIS POTOSÍ  SE CONTEMPLA UN AVANCE DEL 25% CADA TRIMESTRE APARTIR DE EL SEGUNDO TRIMESTRE 
24 - SAN LUIS POTOSÍ  LAS OBRAS A CONSIDERARSE DENTRO DEL RUBRO DE URBANIZACION FUERON VALIDADAS CON RECURSO DE FORTAMUN
09 - DISTRITO FEDERAL  No aplica debido a que los proyectos se encuentran en proceso de autorización
09 - DISTRITO FEDERAL  EN PROCESO DE AUTORIZACION
09 - DISTRITO FEDERAL  LAS OBRAS SE REALIZARÁN EL PRÓXIMO TRIMESTRE
09 - DISTRITO FEDERAL  Sin variación.
09 - DISTRITO FEDERAL  Esta activida aun no registra movimientos
09 - DISTRITO FEDERAL  No aplica en el periodo por encontrarse en partida genérica y en proceso de registro de proyectos.
09 - DISTRITO FEDERAL  LOS PROYECTOS SE ENCUENTRAN EN PROCESO DE AUTORIZACIÓN POR LO TANTO NO APLICA EN EL PRESENTE PERIODO
09 - DISTRITO FEDERAL  CON RESPECTO AL FONDO DE APORTACIONES A LA INFRAESTRUCTURA (FAIS), SE ESTA EN ESPERA DE LA AUTORIZACION DE LOS PROYECTOS 
09 - DISTRITO FEDERAL  NO EXISTE DIFERENCIA DE LA META FISICA PROGRAMADA CON RESPECTO A LA META FISICA ALCANZADA DEVIDO A NO SE PROGRAMO META FISICA ALGUNA. 
09 - DISTRITO FEDERAL  NO SE PROGRAMARON METAS A CONSIDERAR EN EL PRIMER TRIMESTRE DEL AÑO.  
09 - DISTRITO FEDERAL  Aun no se ha deteminado los proyectos
09 - DISTRITO FEDERAL  
09 - DISTRITO FEDERAL  NO APLICA. LOS PROYECTOS SE ENCUENTRAN EN PROCESO DE AUTORIZACIÓN.
09 - DISTRITO FEDERAL  no se tiene programa al periodo
13 - HIDALGO  A
13 - HIDALGO  los proyectos están en proceso de autorizacion
13 - HIDALGO  NO EXXISTE A LA FECHA OFICIOS DE VALIDACION
13 - HIDALGO  
13 - HIDALGO  se realizaron 4 obras de drenaje y 4 de pavimentacion 
13 - HIDALGO  LOS EXPEDIENTES SE ENCUENTRAN EN PROCESO DE VALIDACION
13 - HIDALGO  NO PRESENTA META ALCANZADA EN VIRTUD QUE AL TRIMESTRE NO SE TIENEN PROYECTOS AUTORIZADOS
13 - HIDALGO  No se alcanzo las metas debido a que los expedientes tecnico se encuentran en validación
23 - QUINTANA ROO  POR DISPOSICIONES FEDERALES ESTAN EN PROCESO LA APROBACION Y CONTRATACION DE LOS PROYECTOS
23 - QUINTANA ROO  NO SE CUENTA CON EL NUMERO TOTAL DE OBRAS Y ACCIONES DEBIDO QUE EL H. AYUNTAMIENTO ESTA EN ESPERA DE LA PUBLICACION DEL ACUERDO COMPLEMENTARIO A LOS LINEAMIENTOS DEL FAIS MUNICIPAL POR PARTE DE LA SEDESOL COMO DEPENDENCIA NORMATIVA, POR TAL RAZON HASTA LA FECHA NO SE HA DETERMINADO EL NUMERO DE OBRAS Y ACCIONES A EJECUTARSE EN EL RUBRO DE URBANIZACION, SOLAMENTE SE ESTA EJECUTANDO LOS GASTOS  INDIRECTOS AVANZANDO EN LOS LEVANTAMIENTOS FISICOS DE LAS OBRAS QUE INDICA EL INFORME ANUAL DE LA CONEVAL.
23 - QUINTANA ROO  POR LA REPROGRAMACION DE LA LEY DE CORDINACION FISCAL SE REPROGRAMO EL POA A FINALES DEL PRIMER TRIMESTRE
23 - QUINTANA ROO  NO SE NA AUTORIZDO PROYERCTOS, ANALISIS SOBRE LOS CAMBIOS DE LINEAMIENTO. 
23 - QUINTANA ROO  No se habían aprobado los proyectos
23 - QUINTANA ROO  No se programaron obras o acciones 
25 - SINALOA  AL MOMENTO NO SE HAN RECIBIDO RECURSOS PROVENIENTES DE FAIS MUNICIPAL
25 - SINALOA  Durante el primer trimestre no se realizaron proyectos de infraestructura para la  urbanizacion.
25 - SINALOA  en este primer trimestre tenemos información planeado para ejercerse en el 2do
25 - SINALOA  NO SE REALIZARON OBRAS DE URBANIZACION EN ESTE TRIMESTRE 
28 - TAMAULIPAS  NO SE CONSIDERO TENER UN AVANCE FISICO Y/O FINANCIERO EN EL TRIMESTRE, DEBIDO A QUE NO CONTABA CON LA APROBACION DEL PROGRAMA DE OBRAS A EJECUTAR EN EL EJERCICIO FISCAL  
28 - TAMAULIPAS  Aun no se ha iniciado la ejecución  del Recurso por el proceso de licitación de las mismas
28 - TAMAULIPAS  NO SE HA EJERCIDO RECURSOS DEL FONDO
28 - TAMAULIPAS  AUN SE ENCUENTRA VALIDANDOSE EN SEDESOL
02 - BAJA CALIFORNIA  en proceso de definicion de obras a realizar
02 - BAJA CALIFORNIA  En proceso de acuerdo a las aprobaciones de obra
02 - BAJA CALIFORNIA  SE ESTA TRABAJANDO ACTUALMENTE CON EL LISTADO DE OBRAS A EJECUTAR EN ESTE AÑO
02 - BAJA CALIFORNIA  SE MANEJAN CIFRAS DE PROYECCIÓN,DEBIDO A QUE AÚN NNO SE CUENTA CON LISTADO DE OBRAS 
15 - MÉXICO  EXISTEN OBRAS AUN EN PROCESO DE APROBACION
15 - MÉXICO  AUN SE ESTA TRABAJANDO CON SEDESOL PARA DETERMINAR SOBRE LAS OBRAS QUE SE REALIZARAN CON LOS RECURSOS DE ESTE FONDO DURANTE EL EJERCICIO FISCAL 2014.
15 - MÉXICO  aun no hay proyectos
15 - MÉXICO  AUN EXISTEN PROYECTOS EN PROCESO.
15 - MÉXICO  NO EXISTEN VARIACIONES
15 - MÉXICO  ESTA POR INICIAR ALGUNAS OBRAS ESTAN AUN EN PLANEACION
15 - MÉXICO  SIN OBSERVACIONES
15 - MÉXICO  OBRA EN PROCESO DE ADJUDICACION
15 - MÉXICO  NO SE PROGRAMARON AVANCE
15 - MÉXICO  La meta fue alcanzada
15 - MÉXICO  SE APERTURARON MAS OBRAS EN EL SIAVAMEN PERO NADA MAS SE REGISTRARON 2 EN ESTE TRIMESTRE PORQUE YA ESTAN EN PROCESO.
15 - MÉXICO  no se tienen variaciones 
30 - VERACRUZ DE IGNACIO DE LA LLAVE  NO SE HA INICIADO NINGÚN PROYECTO
30 - VERACRUZ DE IGNACIO DE LA LLAVE  De acuerdo a la meta planeada se alcanzo 100 % en el primer trimestre
30 - VERACRUZ DE IGNACIO DE LA LLAVE  NO SE HA EJERCIDO LA OBRA, LA PROPUESTA A LA FECHA NO SE APRUEBA.
30 - VERACRUZ DE IGNACIO DE LA LLAVE  no se ha iniciado las obras ( el programa de inversion aun no se aprueba)
30 - VERACRUZ DE IGNACIO DE LA LLAVE  NO INICIADAS
30 - VERACRUZ DE IGNACIO DE LA LLAVE  la obra no se ha ejecutado
30 - VERACRUZ DE IGNACIO DE LA LLAVE  NO HAN INICIADO LOS PROYECTOS
05 - COAHUILA DE ZARAGOZA  Los proyectos obras o acciones se iniciaran en los siguientes trimestres
05 - COAHUILA DE ZARAGOZA  CON EL FONDO DE INFRAESTRUCTURA SOCIAL MUNICIPAL NO SE REALIZARAN NINGUN PROYECTO EN URBANIZACION.
05 - COAHUILA DE ZARAGOZA  no se va a ejecutar ningun proyecto 
05 - COAHUILA DE ZARAGOZA  no se tiene programado ningun proyecto en este trimestre
05 - COAHUILA DE ZARAGOZA  SE INICIA CAPTURA DE OBRAS EN EL SIGUIENTE TRIMESTRE
05 - COAHUILA DE ZARAGOZA  OBRAS EN PROCESO DE AUTORIZACION
05 - COAHUILA DE ZARAGOZA  VA INICIAR PROX TRIMESTRE
05 - COAHUILA DE ZARAGOZA  CON EL FONDO DE INFRAESTRUCTURA SOCIAL MUNICIPAL NO SE VA A EJECUTAR PROYECTOS DE URBANIZACION MUNICIPAL.
05 - COAHUILA DE ZARAGOZA  EN EL MUNICIPIO CON EL FONDO DE INFRAESTRUCTURA SOCIAL NO SE REALIZARA NINGUNA OBRA DE URBANIZACION
05 - COAHUILA DE ZARAGOZA  LAS ACCIONES INICIARAN EN LOS PROXIMOS TRIMESTRES
05 - COAHUILA DE ZARAGOZA  NO HAY VARIACION
05 - COAHUILA DE ZARAGOZA  No se ejecuratan proyectos con infraestructura para la urbanización.
05 - COAHUILA DE ZARAGOZA  ninguno
17 - MORELOS  ESTA EN PROCESO DE DISTRIBUCION DE ACUERDO A LAS NUEVAS NORMAS EMITIDAS POR LA FEDERACION PARA LA APLICACION DE ESTE TIPO DE APORTACION
17 - MORELOS  SE TIENE UN AVANCE DEL 78% FISICAMENTE MAS SIN EMBARGO NO SE HAN REALIZADO PAGOS
17 - MORELOS  Se conto con 3 ministraciones y el recurso está pendiente por distribuir 
17 - MORELOS  TODO EL RECURSO ESTA POR EJERCER
17 - MORELOS  LAS OBRAS FUERON FINANCIADAS POR UN CREDITO 
17 - MORELOS  HASTA EL MOMENTO NO SE HA EJECUTADO NINGUNA OBRA
17 - MORELOS  En el primer trimestre se inicia con la planeacion de la obra a ejercer
17 - MORELOS  AUN NO SE DEFINEN LAS OBRAS A EJECUTAR
17 - MORELOS  Obras aun no se concluyen en COPLADEMUN
26 - SONORA  AÚN NO SE INICIAN LAS OBRAS
26 - SONORA  esta meta no se alcanzo debido a que se mantubo sin movimientos debido a los cambios en las reglas de operacion del programa y al no contar con una programatica presupuestada aprobada no podiamos hacer movimientos en ninguna obra 
26 - SONORA  Cambió el modo de planear las obras con este recurso, así que solo se pagaron los Honorarios Asimilados a Salarios
26 - SONORA  
14 - JALISCO  NA
14 - JALISCO  Es con referencia solamente al FAISM 2013  falta finiquitar obra
14 - JALISCO  8 proyectos de agua potable, 8 de drenaje y alcantarillado y 13 de urbanización
32 - ZACATECAS  NINGUNA
32 - ZACATECAS  AUN NO SE HAN PROGRAMADO LOS PROYECTOS
</t>
    </r>
  </si>
  <si>
    <r>
      <t xml:space="preserve">Número de proyectos registrados en el SFU de caminos rurale
</t>
    </r>
    <r>
      <rPr>
        <sz val="10"/>
        <rFont val="Soberana Sans"/>
        <family val="2"/>
      </rPr>
      <t xml:space="preserve">14 - JALISCO  POR CAMBIOS EN LEGISLACION, NO SE EJERCIO HASTA QUE SE ESTABLESCA LA ADECUACION A LA NUEVA NORMA
14 - JALISCO  Caminos rurales y drenes parcelarios
04 - CAMPECHE  *No se tienen obras programadas en el rubro de caminos rurales
04 - CAMPECHE  no hay registros en el sfu en caminos rurales este 1 trimestre
04 - CAMPECHE  NO SE PROGRAMARON OBRAS Y METAS EN EL RUBRO DE CAMINOS RURALES
04 - CAMPECHE  CONVATIR EL REZAGO SOCIAL 
04 - CAMPECHE  SE CUMPLIO LA META DEL TRIMESTRE
04 - CAMPECHE  EN BASE A LOS NUEVOS LINEAMIENTOS DEL FAISM 2014 NO HAY CONSIDERADOS ESTOS CONCEPTOS
04 - CAMPECHE  No se programaron ni ejecutaron obras en el este trimestre
09 - DISTRITO FEDERAL  NO APLICA
09 - DISTRITO FEDERAL  Sin variación. 
09 - DISTRITO FEDERAL  LOS PROYECTOS SE ENCUENTRAN EN PROCESO DE AUTORIZACION POR LO TANTO NO APLICA AL PRESENTE PERIODO
09 - DISTRITO FEDERAL  LA DEMARCACION NO CUENTA CON CAMINOS RULARES POR LO TANTO NO EXISTE DIFERENCIA EN LA META FISICA.  
09 - DISTRITO FEDERAL  NO SE REALIZARÁN ESTE TIPO DE PROYECTOS
09 - DISTRITO FEDERAL  NO SE CONSIDERAN PROYECTOS CON ASPECTO RURAL.
09 - DISTRITO FEDERAL  Aun no se ha determinado los proyectos a realizaar
09 - DISTRITO FEDERAL  No aplica debido a que los proyectos se encuentran en proceso de autorización.
09 - DISTRITO FEDERAL  No aplica en el periodo por encontrarse en partida genérica y en proceso de registro de proyectos.
09 - DISTRITO FEDERAL  CON RESPECTO AL FONDO DE APORTACIONES A LA INFRAESTRUCTURA (FAIS), SE ESTA EN ESPERA DE LA AUTORIZACION DE LOS PROYECTOS 
09 - DISTRITO FEDERAL  NO APLICA. LOS PROYECTOS SE ENCUENTRAN EN PROCESO DE AUTORIZACIÓN.
09 - DISTRITO FEDERAL  Esta actividad aun no registra movimientos
09 - DISTRITO FEDERAL  no se tiene programado al periodo
10 - DURANGO  EN ESTE TRIMESTRE NO SE PROGRAMO OBRA DE CAMINOS RURALES
10 - DURANGO  EL VALOR PARA ESTE INDICADOR ES IGUAL A CERO, EN VIRTUD DE QUE EN NUESTRO MUNICIPIO NO SE TIENE CONSIDERADO EJECUTAR PROYECTOS DE REHABILITACIÓN O CONSTRUCCIÓN DE CAMINOS RURALES
10 - DURANGO  EN EL PRIMER TRIMESTRE SE INICIARON LAS OBRAS DE CAMINOS RURALES
10 - DURANGO  no hay variación en el primer trimestre
10 - DURANGO  no hubo proyectos en el primer trimestre
10 - DURANGO   aun no se da el inicio de las obras en el programa de caminos rurales debido a que los lineamientos y los cambios en la apertura programatica y los líneamientos emitidos por la SEDESOL se entregaron demasiado tarde
10 - DURANGO  no se tiene contemplada realizar ninguna obra de caminos rurales con este recurso 
10 - DURANGO  nu hubo proyectos en el primer trimestre
10 - DURANGO  NINGUNA
10 - DURANGO  SIN AVANCE
10 - DURANGO  no hay proyectods en el primer trimestre
22 - QUERÉTARO ARTEAGA  NO SE CUMPLE LA META PLANEADA DEBIDO A QUE LOS TRABAJOS DE OBRA PUBLICA AUN NO HAN COMENZADO ESTO POR LAS REFORMAS DE LA LEY DE COORDINACION FISCAL.
22 - QUERÉTARO ARTEAGA  EN LA PUBLICACION DEL POA NO SE ENCUENTRA LA CLASIFICACION DE CAMINOS RURALES
22 - QUERÉTARO ARTEAGA  META ACORDE AL PROYECTO
22 - QUERÉTARO ARTEAGA  SE TIENEN PROGRAMADAS PARA INCIAR EN EL 2DO TRIMESTRE.
22 - QUERÉTARO ARTEAGA  BAJO EL MONTO INVERTIDO YA QUE SE TUBO PRIORIDAD EN OTROS RUBROS 
22 - QUERÉTARO ARTEAGA  DE ACUERDO AL PROYECTO PLANEADO (EJERCICIO 2013)
22 - QUERÉTARO ARTEAGA  SIN OBSERVACIONES
22 - QUERÉTARO ARTEAGA  Dado que es el primer trimestre y no se da una planeación oportuna de metas se ajusta la meta planeada a las obras en ejecución.
22 - QUERÉTARO ARTEAGA  No se incluyeron proyectos de este tipo en el POA 2014
22 - QUERÉTARO ARTEAGA  EL POA  ANUAL FUE AUTORIZADO EL 28 DE MARZO  POR LO TANTO NO  EXISTE GASTO
22 - QUERÉTARO ARTEAGA  SE PRESENTA ESTA VARIACION YA QUE LA PROPUESTA DE OBRA PARA EL EJERCIO FISCAL  2014 SE APROBO ASTA EL MOMENTO QUE SE PUBLICARON LOS NUEVOS LINEAMIENTOS PARA LA OPERACIÓN DEL FISM 2014 ES POR ELLO QUE SERA ASTA EL PROXIMO TRIMESTRE CUANDO SE ESTARAN REFLEJANDO AVANCES. 
20 - OAXACA  la apertura programática del fismdf no nos permite invertir en caminos
20 - OAXACA  DE ACUERDO A LA NORMATIVIDAD DEL FONDO III, NO SE DESTINARON RECURSOS PARA CAMINOS RURALES.
20 - OAXACA  PARA EL PRIMER TRIMESTRE NO SE PLANEO PROYECTOS DE CAMINOS RURALES YA QUE SE ESTA AHORRANDO  
20 - OAXACA  no se registraron proyectos de caminos en este trimestre
20 - OAXACA  NO SE PRIORIZARON OBRAS DE CAMINOS RURALES
20 - OAXACA  NO SE REALIZARON CAMINOS RURALES EN EL PRIMER TRIMESTRE
20 - OAXACA  NO SE REALIZARON GASTOS DE ESTE RUBRO YA QUE SE ESTA AHORRANDO PARA EL 2° TRIMESTRE.
12 - GUERRERO  no hay obras planeadas dentro de este rubro
12 - GUERRERO  no se han ejecutado los proyectos al cien por ciento
12 - GUERRERO  EN ESTE TRIMESTRE NO SE CONCIDERO NINGUN PROYECTO DE CAMNIS RURALES
12 - GUERRERO  no se han ejecutado los proyectos al cien por ciento
12 - GUERRERO  LAS OBRAS NO ESTAN EJECUTADAS AL 100%
12 - GUERRERO  EJERCICIO NO INICIADO
12 - GUERRERO  aun no se han ejecutado al 100 por ciento
12 - GUERRERO  no se han ejecutado los proyectos al cien por ciento
23 - QUINTANA ROO  EN PROCESO DE PROGRAMACION
23 - QUINTANA ROO  CAMBIOS EN EL LINEAMIENTOS DEL FISM
23 - QUINTANA ROO  PARA ESTE EJERCICIO NO ESTA CONTEMPLADO LA CONSTRUCCION DE CAMINOS RURALES 
23 - QUINTANA ROO  No habían proyectos aprobados en el primer trimestre
23 - QUINTANA ROO  No se programaron obras o acciones 
23 - QUINTANA ROO  ejercicio fiscal 2013
15 - MÉXICO  NO SE PROGRAMARON AVANCES
15 - MÉXICO  NINGUNA 
15 - MÉXICO  SE ESTA TRABAJANDO CON SEDESOL PARA DETERMINAR SOBRE LAS OBRAS A REALIZAR EN EL EJERCICI FISCAL 2014
15 - MÉXICO  SIN OBSERVACIONES
15 - MÉXICO  La meta fue superada por 13.5 Kilometros
15 - MÉXICO  NO APLICA YA QUE NO SE TIENE CONSIDERADO CON RECURSOS DEL FISM 2013 ASIGNACION A CAMINOS RURALES.
15 - MÉXICO  no hay proyectos aun 
15 - MÉXICO  NO HAY PROYECTOS QUE AFECTEN ESTOS INDICADORES
15 - MÉXICO  NO EXISTEN VARIACIONES
15 - MÉXICO  NO SE TIENEN PLANEADOS PROYECTOS PARA ESTE RUBRO
16 - MICHOACÁN DE OCAMPO  NO HAY VARIACION, YA QUE NO SE CUENTA CON PROYECTOS EN ESTE RAMO
16 - MICHOACÁN DE OCAMPO  SE REGISTRA EN 0 YA QUE NO HAY UNA META PLANEADA APROBADA
16 - MICHOACÁN DE OCAMPO  NO SE PROGRAMARON OBRAS DE ESTE TIPO PARA ESTE TRIMESTRE
16 - MICHOACÁN DE OCAMPO  
16 - MICHOACÁN DE OCAMPO  NO SE CUENTA CON PROYECTOS EN CAMINOS
16 - MICHOACÁN DE OCAMPO  PERIODO DE PLANEACION Y PRESUPUESTO DE LAS OBRAS Y ACCIONES DE CONFORMIDAD A LOS LINEAMIENTOS EMITIDOS POR SEDESOL.
16 - MICHOACÁN DE OCAMPO  NO HUBO VARIACION EN LAS METAS PLANEADAS Y LAS ALCANZADAS
16 - MICHOACÁN DE OCAMPO  por las necesidades de las comunidades
16 - MICHOACÁN DE OCAMPO  EN ESTE AÑO NO SE PREDENTE HACER OBRAS DE CAMINOS RURALES
16 - MICHOACÁN DE OCAMPO  EN EL PROGRAMA ANUAL DE OBRAS PUBLICAS, NO SE TIENE CONTEMPLADO NINGUNA OBRA EN ESTE RUBRO, SALVO QUE EN EL TRANSCURSO DEL AÑO SALGA ALGUNA.
16 - MICHOACÁN DE OCAMPO  OBRAS AL 31 DE MARZO DEL 2014
16 - MICHOACÁN DE OCAMPO  SIN VARIACION
16 - MICHOACÁN DE OCAMPO  en proceso
16 - MICHOACÁN DE OCAMPO  NO SE REALIZO NINGUN PROYECTO DE CAMINOS RURALES
16 - MICHOACÁN DE OCAMPO  NO SE ENCUENTRA REGISTRADO NINGÚN PROYECTO DE CAMINOS RURALES DE RECURSOS FAIS MUNICIPAL
16 - MICHOACÁN DE OCAMPO  NO EXISTE VARIACION.
16 - MICHOACÁN DE OCAMPO   no inicada
30 - VERACRUZ DE IGNACIO DE LA LLAVE  NO ESTAN AUTORIZADOS A LA FECHA
30 - VERACRUZ DE IGNACIO DE LA LLAVE  no se ha iniciado la obra ( el programa de inversión aun no se aprueba)
30 - VERACRUZ DE IGNACIO DE LA LLAVE  NO SE REGISTRO NINGÚN PROYECTO DE CAMINOS RURALES
30 - VERACRUZ DE IGNACIO DE LA LLAVE  NO INICIADAS
30 - VERACRUZ DE IGNACIO DE LA LLAVE  NO SE HA EJERCIDO LA OBRA, FALTA POR APROBARSE LA PROPUESTA.
18 - NAYARIT  NO SE PRESENTO PROPUESTA PARA EL RUBRO DE CAMINOS RURALES
18 - NAYARIT  NO SE TIENE CONTEMPLADO HACER NINGUNA OBRA EN ESTE RUBRO.
18 - NAYARIT  El municipio recibe poco recurso para poder ejecutar este tipo de obra
18 - NAYARIT  LAS METAS SE ESTIMAN POR EL MUNICIPIO TOMANDO EN CUENTA LA LINEA BASE DEL 2013 Y EL  AVANCE REAL DURANTE EL 2014
18 - NAYARIT  LAS OBRAS DEL 2014 SE ENCUENTRAN EN PROCESO DE REFRENDO, AUN NO SE PUEDE REGISTRAR LA META PLANEADA, NI LA META ALCANZADA, DEBIDO A QUE NO HAY INFORMACION DISPONIBLE. SE ENCUENTRA EN PROCESO.
18 - NAYARIT  solo se llevo a cabo la aprobacion de una obra por ser el primer trimestre 
02 - BAJA CALIFORNIA  En proceso de acuerdo a las aprobaciones de obra
02 - BAJA CALIFORNIA  SE ESTA TRABAJANDO ACTUALMENTE CON EL LISTADO DE OBRAS A EJECUTAR EN ESTE AÑO
02 - BAJA CALIFORNIA  en proceso de definicion de obras a realizar
21 - PUEBLA  NO SE HAN REALIZADO OBRAS DEBIDO A LOS CAMBIOS EN LAS REGLAS DE OPERACION
21 - PUEBLA  NO SE REGISTRAN METAS DEBIDO A QUE NO SE EJECUTO OBRA DURANTE ESTE PRIMER TRIMESTRE QUE SE REPORTA, YA QUE EL AYUNTAMIENTO SE ENCUENTRA EN EL PROCESO DE PRIORIZACION DE OBRAS PARA EL EJERCICIO 2014.
21 - PUEBLA  De acuerdo a los Lineamientos del FAIS únicamente se focalizara a carencias de la vivienda.
21 - PUEBLA  A la fecha no existen proyectos específicos para este indicador, pues la planeación de obras se encuentra en proceso.
21 - PUEBLA  NO SE TIENEN META PLANEADA Y ALCANZADA DEBIDO A QUE SE ESTA REALIZANDO VISITA DE CAMPO Y SE ESTA REVISANDO Y MEJORANDO EL PLAN DE DESARROLLO MUNICIPAL.
21 - PUEBLA  ESTAN EN PROCESO DE VALIDACION
21 - PUEBLA  no hay variaciones los proyectos están aun siendo planeados y en elaboración
21 - PUEBLA  SE ENCUENTRA EN ELABORACION DE PROYECTOS
21 - PUEBLA  EL CATALOGO NO NOS PERMITE COMO ESTADO REALIZAR OBRAS DE ESTE TIPO
21 - PUEBLA  EL RECURSO NO SE HA EJERCIDO TODA VEZ QUE LAS OBRAS QUE SE PRETENDEN LLEVAR A CABO CON RECURSOS DEL FAIS MUNICIPAL REQUIEREN DE VALIDACIÓN Y ÉSTAS SE ENCUENTRAN EN TRÁMITE.
21 - PUEBLA  NO SE REGISTRAN METAS EN ESTE PRIMER TRIMESTRE, DEBIDO A QUE NO SE EJECUTO OBRA CON EL FONDO FAIS, YA QUE EL AYUNTAMIENTO SE ENCUENTRA EN EL PROCESO DE PRIORIZACION DE OBRAS PARA EJECUTARSE DURANTE EL EJERCICIO 2014.
21 - PUEBLA  EL MUNICIPIO SE ENCUENTRA EN ETAPA DE PROGRAMACION DE LOS PROYETOS, POR LO QUE AUN NO SE HA ASIGNADO NINGUNO
21 - PUEBLA  NO CONTAMOS CON AVANCE, YA QUE ESTAMOS TRABAJANDO EN LA FOCALIZACION DEL RECURSO , PARA ASI CONTAR CON UNA PROGRAMACION ADECUADA DE DICHO RECURSO
21 - PUEBLA  NO SE REGISTRARON PROYECTOS DE FISM EN EL SFU.
21 - PUEBLA  EL CATALOGO DE ACCIONES PARA EL ESTADO DE PUEBLA NO CONTEMPLA LA INVERSION DE RECURSOS DEL FAIS MUNICIPAL PARA ESTE RUBRO
21 - PUEBLA  EN ESTE TRIMESTRE NO SE REALIZARON OBRAS
21 - PUEBLA  NO SE GENERO OBRA O ACCION POR LA TARDIA PLANEACION DEL MUNICIPIO
21 - PUEBLA  SE REALIZO LA INTEGRACION DEL COPLADEMUN EL DIA 3 DE ABRIL DE 2014
21 - PUEBLA  POr cambio de administración y de los lineamientos que rigen el FISMDF en este trimestre se está realizando integración del plan de obras municipal, sin ejecutar alguna hasta el momento. Dentro del Programa 100 días con corte al 25-may-14 se hará éjecución de obra.
21 - PUEBLA  NO SE REGISTRAN METAS DEBIDO A QUE NO SE EJECUTO OBRA DURANTE ESTE PRIMER TRIMESTRE, YA QUE EL H.AYUNTAMIENTO SE ENCUENTRA EN EL PROCESO DE PRIORIZACION DE OBRAS A EJECUTARSE DURANTE ESTE EJERCICIO 2014.
27 - TABASCO  Se está en el proceso de programación de las obras y acciones a realizar
27 - TABASCO  LOS PROYECTOS SE ENCUENTRAN EN PROCESO DE VALIDACION EN LA SECRETARIA DE DESARROLLO SOCIAL, DE ACUERDO A LOS NUEVOS LINEAMIENTOS DEL AÑO EN CURSO.
27 - TABASCO  no se programado recursos para este rubro
27 - TABASCO  Se priorizo los proyectos de accion que se estan realizando en el Municipio hacia las comunidades y nada mas se realizaron proyectos de remanentes 2013 para camino rural.
27 - TABASCO  LOS RECURSOS DEL FISM AUN NO HAN SIDO ASIGNADOS A PROYECTOS DE INVERSION 
27 - TABASCO  La operación del FISM quedo sujeta a los "Lineamientos Generales para la Operación del FISM", emitidos por la SEDESOL y publicados el 14 de febrero de 2014, además durante el resto del mes de febrero y parte de marzo fueron dedicados a capacitaciones y difusión de los lineamientos, en ellos se definen los objetivos, localidades y Zonas de Atención Prioritaria que deben atenderse con el FISM, los cuales no coincidían en cuanto a rubros o localidades con las obras previamente seleccionadas, por lo que se procedió a su cancelación.
27 - TABASCO  INCLUYE TODOS LOS PROYECTOS DE PAVIMENTACION Y REVESTIMIENTO DE CAMINOS.
27 - TABASCO  DE ACUERDO A LAS NUEVAS REGLAS DE OPERACIÓN, NO SE INVERTIRÁ EN ESTE RUBRO.
27 - TABASCO  LAS OBRAS SE ENCUENTRAN EN PROCESO DE LICITACION
27 - TABASCO  durante el primer trimestre no se crearon proyectos de caminos rurales
11 - GUANAJUATO  no se tiene asignado nada para caminos rurales
11 - GUANAJUATO  se sube para su validacion
11 - GUANAJUATO  NO SE HAN REGISTRADO PROYECTOS EN SISTEMA DE FORMATO UNICO PORQUE TODAVIA NO SE CONTRATA NI SE EJERCE NADA DEL RECURSO EN EL PRIMER TRIMESTRE
11 - GUANAJUATO  RECURSO EN PROCESO DE CONTRATACIÓN
11 - GUANAJUATO  NO SE HA APROBADO AUN EL PROGRAMA DE OBRA PUBLICA 2014.
06 - COLIMA  NO SE HA ELABORADO EL POA 2014 
06 - COLIMA  NO SE A APROBADO EL POA 2014 
06 - COLIMA  NO SE HAN INCIADO EL PROGRAMA 2014.
06 - COLIMA  hata el momento no hay recursos aprobados
07 - CHIAPAS  en el primer trimestre se realizaron las  priorizaciones de obras por sede en el municipio
07 - CHIAPAS  proyectos ejecutados
07 - CHIAPAS  proyectos en gestion
07 - CHIAPAS  NO SE HA CONTRATADO NINGUNA OBRA
07 - CHIAPAS  DE ACUERDO CON LA PLANEACION, PROGRAMACIÓN Y DESARROLLO DE LAS OBRAS, EN ESTE PRIMER TRIMESTRE NO HAY NADA ESTABLECIDO, NO SE HA EJERCIDO NINGUNA OBRA, ESTO SE DARÁ HASTA EL SEGUNDO TRIMESTRE.
07 - CHIAPAS  X
07 - CHIAPAS  SE ESTAN ELABORANDO LOS PROYECTOS SOLO EL HUMANO Y MATERIAL
07 - CHIAPAS  PROYECTOS AUN EN PROCESO DE VALIDACION
07 - CHIAPAS  PENDIENTE EJERCER (FISM-2013)
07 - CHIAPAS  POR ADAPTACION A LAS NUEVAS REGLAS DE OPERACION DEL FAIS MUNICIPAL
17 - MORELOS  Obras aun no se concluyen en COPLADEMUN
17 - MORELOS  Se conto con 3 ministraciones y el recurso está pendiente por distribuir 
17 - MORELOS  NO SE CONTEMPLAN DENTRO DE NUESTRO POA
17 - MORELOS  DE ACUERDO A LA NUEVA NORMATIVIDAD EL FAIS NO SE APLICARA RECURSO EN ESE TIPO DE ACCIONES
17 - MORELOS  TODO EL RECURSO ESTA POR EJERCER
17 - MORELOS  No se presupuesto obra en este rubro
17 - MORELOS  SIN JUSTIFICACION 
17 - MORELOS  AUN NO SE DEFINEN LAS OBRAS A EJECUTAR
19 - NUEVO LEÓN  El Municipio no ejerció recursos en Caminos Rurales
19 - NUEVO LEÓN  NO SE CUENTAN CON PROYECTOS POR NO EXISTIR CAMINOS RURALES
19 - NUEVO LEÓN  NO HAY PROYECTOS
19 - NUEVO LEÓN  NO EXISTEN PROYECTOS EN ESTE RUBRO
19 - NUEVO LEÓN  PROYECTO TERMINADO
01 - AGUASCALIENTES  Se tiene programado para el siguiente trimestre.
01 - AGUASCALIENTES  NO SE TIENE PROGRAMADO ATENDER CAMINOS RURALES EN ESTE FONDO DE ACUERDO A LOS LINEAMIENTOS
01 - AGUASCALIENTES  NO SE HAN AUTORIZADO PROYECTOS 
01 - AGUASCALIENTES  NO SE HA EMPEZADO EL PROGRAMA 
05 - COAHUILA DE ZARAGOZA  CON EL FONDO DE INFRAESTRUCTURA SOCIAL MUNICIPAL NO SE REALIZARAN PROYECTOS DE CAMINOS RURALES.
05 - COAHUILA DE ZARAGOZA  OBRAS EN PROCESO DE AUTORIZACION
05 - COAHUILA DE ZARAGOZA  no se tiene programado invertir en este tipo de proyectos
05 - COAHUILA DE ZARAGOZA  Los proyectos obras o acciones se iniciaran en los siguientes trimestres
05 - COAHUILA DE ZARAGOZA  EN EL MUNICIPIO CON EL FONDO DE INFRAESTRUCTURA SOCIAL NO SE REALIZARA NINGUN PROYECTO
05 - COAHUILA DE ZARAGOZA  NO HAY PROYECTOS
05 - COAHUILA DE ZARAGOZA  no se va a ejecutar ningun proyecto
05 - COAHUILA DE ZARAGOZA  LAS ACCIONES INICIARAN EN LOS PROXIMOS TRIMESTRES
05 - COAHUILA DE ZARAGOZA  NO SE REALIZARAN PROYECTOS DE CAMINOS RURALES.
05 - COAHUILA DE ZARAGOZA  CON EL FONDO DE INFRAESTRUCTURA SOCIAL MUNICIPAL NO SE EJECUTARAN PROYECTOS DE CAMINOS RURALES.
05 - COAHUILA DE ZARAGOZA  No se ejecutaran proyectos de caminos rurales.
28 - TAMAULIPAS  NO SE HAN EJERCIDO RECURSOS DEL FONDO
28 - TAMAULIPAS  No se programaron en este año proyectos para este Rubro 
28 - TAMAULIPAS  NO SE CUENTA CONSIDERADO ESTE RUBRO DENTRO DEL PROGRAMA DE OBRA ANUAL 
24 - SAN LUIS POTOSÍ  SE PROGRAMO UN RECURSO DE 150000 PARA RECOSTRUCCION DE CAMINOS RURALE QUE SE EJERCERA EN LOS CUATRO TRIMETRES SEGUN LA NECESIDAD DE ESTOS 
24 - SAN LUIS POTOSÍ  DENTRO DE ESTE RUBRO NO SE HA LLEVADO A CABO EN ESTE EJERCICIO LA VALIDACION DE OBRAS DE INFRAESTRUCTURA EN CAMINOS RURALES
24 - SAN LUIS POTOSÍ  PARA EL PRESENTE EJERCICIO FISCAL 2014, EL ESTADO DE SAN LUIS POTOSI, NO PERMITE LAS METAS EN EL RUBRO DE CAMINOS
24 - SAN LUIS POTOSÍ  PARA LA PROYECCION DE DISTRIBUCION QUE GENERO ESTE H AYUNTAMIENTO EN EL PRIMER TRIMESTRE NO PLANEO RECURSOS EN ESTE RUBRO, YA QUE ESTA SUJETO A QUE PUEDAN CELEBRARSE CONVENIOS DE COORDINACION CON LAS DEPENDENCIAS ESTATALES
24 - SAN LUIS POTOSÍ  REFORMA A LA APERTURA PROGRAMATICA, NO SE PUEDEN FINANCIAR OBRAS DE ESTE TIPO CON RECURSOS DEL FISM
24 - SAN LUIS POTOSÍ  No se programaron obras o acciones en el rubro.
24 - SAN LUIS POTOSÍ  No se ha iniciado la aplicación del recurso debido a los cambios que ha sufrido el fondo en sus lineamientos.
24 - SAN LUIS POTOSÍ  NO HAY VARIACIONES
08 - CHIHUAHUA  Se cumplida en tiempo y forma.
08 - CHIHUAHUA  En proceso de Planeación de acuerdo a los lineamientos del FAIS
08 - CHIHUAHUA  Asignación de recursos
08 - CHIHUAHUA  De acuerdo a la meta 
13 - HIDALGO  NO EXISTEN OFICIOS DE VALIDACION
13 - HIDALGO  los proyectos se encuentran en proceso de planeación para este rubro
13 - HIDALGO  se construyo un puente vehicular
13 - HIDALGO  NO PRESENTA META ALCANZADA EN VIRTUD QUE AL TRIMESTRE  NO SE TIENEN PROYECTOS DE OBRAS AUTORIZADAS
13 - HIDALGO  
25 - SINALOA  NO SE REALIZARON OBRAS EN ESTE TRIMESTRE. 
25 - SINALOA  AL MOMENTO NO SE HAN RECIBIDO RECURSOS PROVENIENTES DE FAIS MUNICIPAL
25 - SINALOA  Durante el primer trimestre no se realizaron proyectos de caminos rurales. 
26 - SONORA  AÚN NO SE INICIAN LAS OBRAS
26 - SONORA  No se tienen contempladas obras de este tipo
26 - SONORA  
32 - ZACATECAS  NINGUNA
32 - ZACATECAS  NO SE HAN PROGRAMADO LOS PROYECTOS
</t>
    </r>
  </si>
  <si>
    <r>
      <t xml:space="preserve">Número de otros proyectos registrados en el SFU
</t>
    </r>
    <r>
      <rPr>
        <sz val="10"/>
        <rFont val="Soberana Sans"/>
        <family val="2"/>
      </rPr>
      <t xml:space="preserve">09 - DISTRITO FEDERAL  esta actividad aun no registra movimientos
09 - DISTRITO FEDERAL  Aun no se han deteminado los proyectos que se van ha ejecutar
09 - DISTRITO FEDERAL  NO APLICA, TODA VEZ QUE SE ENCUENTRA EN PROCESO DE FORMALIZACIÓN EL CONVENIO ASÍ COMO LA DEFINICIÓN DE LOS PROYECTOS A REALIZARSE CON DICHOS RECURSOS
09 - DISTRITO FEDERAL  NO SE REALIZARÁN OTROS PROYECTOS
09 - DISTRITO FEDERAL  no se tiene programado al periodo
09 - DISTRITO FEDERAL  CON RESPECTO AL FONDO DE APORTACIONES A LA INFRAESTRUCTURA (FAIS), SE ESTA EN ESPERA DE LA AUTORIZACION DE LOS PROYECTOS 
09 - DISTRITO FEDERAL  NO SE CUANTIFICAN PROYECTOS AL PERIODO, TODA VEZ QUE NO SE PROGRAMARON METAS AL CIERRE DEL PERIODO. 
09 - DISTRITO FEDERAL  EN PROCESO DE AUTORIZACION
09 - DISTRITO FEDERAL  NO APLICA. LOS PROYECTOS SE ENCUENTRAN EN PROCESO DE AUTORIZACIÓN.
09 - DISTRITO FEDERAL  No aplica debido a que los proyectos se encuentran en proceso de autorización.
09 - DISTRITO FEDERAL  NO EXISTEN OTROS PROYECTOS EN LA DEMARCACION TERRITORIAL. 
09 - DISTRITO FEDERAL  No aplica en el periodo por encontrarse en partida genérica y en proceso de registro de proyectos.
09 - DISTRITO FEDERAL  Sin variación.
09 - DISTRITO FEDERAL  LOS PROYECTOS SE ENCUENTRAN EN PROCESO DE AUTORIZACIÓN POR LO TANTO NO APLICA AL PRESENTE PERIODO
01 - AGUASCALIENTES  Se tiene programado para el siguiente trimestre.
01 - AGUASCALIENTES  NO SE HAN AUTORIZADO PROYECTOS
01 - AGUASCALIENTES  EL PROGRAMA DE OBRA AUN NO ESTA APROBADO
01 - AGUASCALIENTES  NO SE HA EMPEZADO 
02 - BAJA CALIFORNIA  en proceso de definicion de obras a realizar
02 - BAJA CALIFORNIA  SE ESTA TRABAJANDO ACTUALMENTE CON EL LISTADO DE OBRAS A EJECUTAR EN ESTE AÑO
02 - BAJA CALIFORNIA  En proceso de acuerdo a las aprobaciones de obra
05 - COAHUILA DE ZARAGOZA  LOS PROYECTOS DE ESTE INDICADOR INCIARAN EN LOS PROXIMOS TRIMESTRES.
05 - COAHUILA DE ZARAGOZA  Los proyectos de realizaran en el proximo trimestre
05 - COAHUILA DE ZARAGOZA  
05 - COAHUILA DE ZARAGOZA  VA A INICIAR PROXIMO TRIMESTRE
05 - COAHUILA DE ZARAGOZA  no se tiene programado ningun proyecto en este trimestre
05 - COAHUILA DE ZARAGOZA  SE INICIA CAPTURA DE OBRAS EN EL SIGUIENTE TRIMESTRE
05 - COAHUILA DE ZARAGOZA  OBRAS EN PROCESO DE AUTORIZACION
05 - COAHUILA DE ZARAGOZA  NO HAY VARIACION
05 - COAHUILA DE ZARAGOZA  LOS PROYECTOS PARA ESTE INDICADOR INCIARAN EN LOS PROXIMOS TRIMESTRES.
05 - COAHUILA DE ZARAGOZA  HASTA EL DIA 31 DE MARZO NO SE HABIA INICIADO NINGUNA OBRA DEBIDO A QUE ESTAN PLANEADAS PARA SU INICIO EN LOS PROXIMES TRIMESTRES.
05 - COAHUILA DE ZARAGOZA  META ALCANZADA EN RELACION A LA PLANEADA
07 - CHIAPAS  falta un proyecto por iniciar
07 - CHIAPAS  POR ADAPTACION A LAS NUEVAS REGLAS DE OPERACION DEL FAIS MUNICIPAL
07 - CHIAPAS  recursos con otras fuentes de finananciAMIENTOS
07 - CHIAPAS  --
07 - CHIAPAS  NO SE HA REGISTRADO NINGUN PROYECTO
07 - CHIAPAS  PENDIENTES DE EJERCER (FISM-2013)
07 - CHIAPAS  SE ESTAN ELABORANDO LOS PROYECTOS SOLO EL HUMANO Y MATERIAL
07 - CHIAPAS  DE ACUERDO CON LA PLANEACION, PROGRAMACIÓN Y DESARROLLO DE LAS OBRAS, EN ESTE PRIMER TRIMESTRE NO HAY NADA ESTABLECIDO, NO SE HA EJERCIDO NINGUNA OBRA, ESTO SE DARÁ HASTA EL SEGUNDO TRIMESTRE.
07 - CHIAPAS  en el primer trimestre se realizaron las  priorizaciones de obras por sede en el municipio
07 - CHIAPAS  CORRESPONDE A OBRAS DE ALCANTARILLADO
07 - CHIAPAS  EN META ALCANZADA ES EL MONTO DE LOS DEPOSITOS QUE HEMOS RECIBIDO DE LOS CUALES SE HAN GASTADO UN 20% HACIENDO UN TOTAL DE $ 952798.44 EN GASTOS INDIRECTOS Y CAPACITACIONES PRODIM.
07 - CHIAPAS  ninguna
10 - DURANGO  NO EXISTE VARIACION SE REGISTRO OBRA  SC01-2014 SUMINISTRO DE TANQUES DE ALMACENAMIENTO DE 10M3 EN DIVERSAS LOCALIDADES Y SE TERMINO AL 100%
10 - DURANGO  no hay variación en el primer trimestre
10 - DURANGO  existe esta variacion por que hasta el 31 de marzo solo se tienen terminados dos proyectos, uno de agua potable y otro de electrificación Eléctrificación tiene cinco proyectos que se encuentran en proceso para su terminación en el segundo trimestre, un proyecto de infraestructura básica educativa que se encuentra en proceso y se terminara en el segundo trimestre y por ultimo tenemos tres proyectos en gastos indirectos que sus metas de terminación son al 31 de diciembre 2014
10 - DURANGO  PARA ESTE TRIMESTRE EL AVANCE PORCENTUAL PARA ESTE INDICADOR ES IGUAL A CERO. EN VIRTUD DE QUE EL PROGRAMA ANUAL DE OBRA SE AUTORIZO HASTA EL DIA 28 DE MARZO DEL AÑO EN CURSO RAZÓN POR LA CUAL LAS AUTORIZACIONES DE OBRA SE EMPEZARON A EMITIR A PARTIR DEL MES DE ABRIL.
10 - DURANGO  OBRAS EN PROCESO.-
10 - DURANGO  PRIMER TRIMESTRE INICIO DE PROYECTOS
10 - DURANGO  este proyecto tiene fecha del 31 de diciembre de planeación y programacion
10 - DURANGO  no hay proyectos al primer trimestre
10 - DURANGO  SIN AVANCE
10 - DURANGO  dos proyectos de agua potable y saneamiento terminados, un proyecto de educación básica terminado y un proyecto de gastos indirectos que se termina el 31 de diciembre 
27 - TABASCO  LOS PROYECTOS SE ENCUENTRAN EN PROCESO DE VALIDACION EN LA SECRETARIA DE DESARROLLO SOCIAL, DE ACUERDO A LOS NUEVOS LINEAMIENTOS DEL AÑO EN CURSO.
27 - TABASCO  SE CONSIDERAN DIVERSOS PROYECTOS DE: AGUA POTABLE, POZOS ARTESIANOS, DRENAJES SANITARIOS. 
27 - TABASCO  proyecto ejercido con recursos del fondo III remanentes 2013, meta alcanzada
27 - TABASCO  se registraron los proyectos del primer trimeste
27 - TABASCO  GASTOS INDIRECTOS PAGADOS
27 - TABASCO  LOS RECURSOS DEL FISM AUN NO HAN SIDO ASIGNADOS A PROYECTOS DE INVERSION
27 - TABASCO  AÚN NO SE HAN EJECUTADO PROYECTOS.
27 - TABASCO  LAS 2 PENDIENTES SE ENCUENTRAN EN PROCESO DE CONCLUSION
27 - TABASCO  La operación del FISM quedo sujeta a los "Lineamientos Generales para la Operación del FISM", emitidos por la SEDESOL y publicados el 14 de febrero de 2014, además durante el resto del mes de febrero y parte de marzo fueron dedicados a capacitaciones y difusión de los lineamientos, en ellos se definen los objetivos, localidades y Zonas de Atención Prioritaria que deben atenderse con el FISM, los cuales no coincidían en cuanto a rubros o localidades con las obras previamente seleccionadas, por lo que se procedió a su cancelación.
27 - TABASCO  Se ejercio el gasto de los recursos remanente que quedaron sin ejercer el año anterior priorizandose los caminos y estos proyectos fueron aprobados en marzo de 2014
27 - TABASCO  ESTE MONTO SE ENCUENTRA DISPONIBRE PARA SER PRESUPUESTADOS EN LAS OBRAS CORRESPONDIENTES
27 - TABASCO  PROYECTOS NO INICIADOS
27 - TABASCO  se encuentra en proceso la ejecucion
27 - TABASCO  Se está en el proceso de programación de las obras y acciones a realizar
17 - MORELOS  NO SE HAN REGISTRADO OTROS PROYECTOS
17 - MORELOS  En el primer trimestre se inicia con la planeacion de la obra a ejercer
17 - MORELOS  Obras aun no se concluyen en COPLADEMUN
17 - MORELOS  SIN JUSTIFICACION
17 - MORELOS  TODO EL RECURSO ESTA POR EJERCER
17 - MORELOS  SE ALCANZO LA META PLANEADA AL 100%
17 - MORELOS  AUN NO SE DEFINEN LAS OBRAS A REALIZAR
17 - MORELOS  Se conto con 3 ministraciones y el recurso está pendiente por distribuir 
17 - MORELOS  SE ESTA EN PROCESO DE PLANEACION DE LAS OBRAS DE ACUERDO A LA NUEVA NORMATIVIDAD DEL FAIS EMITIDA EN FEBRERO DE ESTE EJERCICICO FISCAL
17 - MORELOS  HASTA EL MOMENTO NO SE HA EJECUTADO OBRA
13 - HIDALGO  se registro un proyecto debido a que se están realizando las gestiones correspondientes para la aprobación y autorización de todos los proyectos planeados.
13 - HIDALGO  se realizaron 17 obras en total de las cuales 8 son de infraestructura básica; de estas 3 energia, 3 de rehab de escuelas, 2 desarrollo institucional, para beneficio de la poblacion  
13 - HIDALGO  NO PRESENTA META ALCANZADA EN VIRTUD QUE AL TRIMESTRE NO SE TIENE PROYECTOS DE OBRAS AUTORIZADOS.
13 - HIDALGO  
11 - GUANAJUATO  NO SE HA APROBADO AUN EL PROGRAMA DE OBRA PUBLICA 2014. 
11 - GUANAJUATO  NO SE HAN REGISTRADO PROYECTOS EN EL SISTEMA DE FORMATO UNICO PORQUETODAVIA NO SE EJERCE ESTE RECURSO NI SE CONTRATA
11 - GUANAJUATO  se sube para su validacion
11 - GUANAJUATO  aun no se ha ejercido nada en este rubro
23 - QUINTANA ROO  CAMBIOS EN EL LINEAMIENTO DE FISM
23 - QUINTANA ROO  NO SE CUENTA CON EL NUMERO TOTAL DE OBRAS Y ACCIONES DEBIDO QUE EL H. AYUNTAMIENTO ESTA EN ESPERA DE LA PUBLICACION DEL ACUERDO COMPLEMENTARIO A LOS LINEAMIENTOS DEL FAIS MUNICIPAL POR PARTE DE LA SEDESOL COMO DEPENDENCIA NORMATIVA, POR TAL RAZON HASTA LA FECHA NO SE HA DETERMINADO EL NUMERO DE OBRAS Y ACCIONES A EJECUTARSE EN EL POA 2014, SOLAMENTE SE ESTA EJECUTANDO LOS GASTOS  INDIRECTOS AVANZANDO EN LOS LEVANTAMIENTOS FISICOS DE LAS OBRAS QUE INDICA EL INFORME ANUAL DE LA CONEVAL.
23 - QUINTANA ROO  ejercicio fiscal 2013
23 - QUINTANA ROO  Solo se tienen contempladas dos, la más importante corresponde a  "gastos indirectos" el cual comienza ahora y abarca todo el año hasta diciembre.
23 - QUINTANA ROO  EN PROCESO DE EJECUCIONDE PROYECTOS Y SE A PAGADO EL PRODIM Y GASTOS INDIRECTOS
23 - QUINTANA ROO  No habían proyectos aprobados en el primer trimestre
23 - QUINTANA ROO  DISPOSICIONES FEDERALES ESTAN EN PROCESO LA APROBACION Y CONTRATACION DE LOS PROYECTOS, AUN NO SE HAN EJECUTADO LAS OBRAS DEL PROGRAMA OPERATIVO ANUAL
06 - COLIMA  hasta el momento solo hay un proyecto aprobado
06 - COLIMA  AUN NO SE HA APOROBADO EL POA 2014 
06 - COLIMA  NO SE HA ELABORADO EL POA 2014
16 - MICHOACÁN DE OCAMPO  SE REGISTRA EN 0 YA QUE NO HAY UN PROGRAMA DE OBRAS APROBADO
16 - MICHOACÁN DE OCAMPO  NO SE HAN INICIADO OBRA DE ESTE TIPO 
16 - MICHOACÁN DE OCAMPO  
16 - MICHOACÁN DE OCAMPO  SIN VARIACIONES
16 - MICHOACÁN DE OCAMPO  AL 31 DE MARZO DEL 2014 HAY 4 OBRAS EN PROCESO. 
16 - MICHOACÁN DE OCAMPO  NO HAY VARIACION
16 - MICHOACÁN DE OCAMPO  por las necesidades
16 - MICHOACÁN DE OCAMPO  PERIODO DE PLANEACION Y PRESUPUESTO DE LAS OBRAS Y ACCIONES DE CONFORMIDAD A LOS LINEAMIENTOS EMITIDOS POR SEDESOL.
16 - MICHOACÁN DE OCAMPO  se encuentran en proceso
16 - MICHOACÁN DE OCAMPO   por las  falta de recursos
16 - MICHOACÁN DE OCAMPO  EN EL PRIMER TRIMESTRE SE TIENE CONTEMPLADAS DOS METAS DE LAS CUALES NINGUNA A SIDO ALCANZADA DEBIDO A QUE UNA OBRA SE TIENE UN AVANCE DEL 87% Y OTRA CON UN AVANCE DE 8% YA QUE ES DE PLANTA FORESTAL Y ESTA SE HACE DEBIDO A QUE ES SOLO EN MATERIA PRIMA PARA LA PRODUCCIÓN DE LAS MISMAS.
16 - MICHOACÁN DE OCAMPO  NO HUBO CAMBIOS EN LAS METAS ALCANZADAS Y PLANEADAS
16 - MICHOACÁN DE OCAMPO  EL CUMPLIMIENTO DE METAS ESTA EN PROCESO.
16 - MICHOACÁN DE OCAMPO  SE REGISTRARON EN GENERAL 4 PROYECTOS 
16 - MICHOACÁN DE OCAMPO  EN ESTE AÑOS SE PREDENTE APOYAR MAS A LA EDUCACIÓN
16 - MICHOACÁN DE OCAMPO  SE REALIZARON SOLO OBRAS DE DRENAJE Y AGUA POTABLE, Y NO SE GASTO TODO LO PROGRAMADO YA QUE SOLO UNA DE LAS OBRAS SE REALIZO POR CONTRATO Y AUN NO SE HA TERMINADO Y POR ESO NO SE HA PAGADO, Y LAS DEMAS LAS REALIZAMOS POR ADMINISTRACION DIRECTA Y SALIERON MUCHO MAS BARATAS DE LO PRESUPUESTADO.
16 - MICHOACÁN DE OCAMPO  OBRAS AL 31 DE MARZO DEL 2014
16 - MICHOACÁN DE OCAMPO  LOS PROYECTOS REALIZADOS FUERON LA COMPRA DE UNA BOMBA DE AGUA POTABLE PARA ABASTECIMIENTO DE DOS COMUNIDADES. Y PROYECTOS PRODUCTIVOS
16 - MICHOACÁN DE OCAMPO  NO HAY VARIACIONES
16 - MICHOACÁN DE OCAMPO  NO SE APLICARON RECURSOS EN NUEVOS PROYECTOS EN ESTE TRIMESTRE.
16 - MICHOACÁN DE OCAMPO  
12 - GUERRERO  no se han ejecutado los proyectos al cien por ciento
12 - GUERRERO  SE PLANERON 19 PROYECTOS Y SE ESTAN REGISTRANDO 19 PROYECTOS POR ENDE NO EXISTE VARIACION ALGUNA
12 - GUERRERO  LAS OBRAS NO ESTAN EJECUTADAS AL 100%
12 - GUERRERO  no se han ejecutado los proyectos al cien por ciento
12 - GUERRERO  EJERCICIO NO INICIADO
12 - GUERRERO  las obras no se han ejecutado al cien por ciento
12 - GUERRERO  aun no se han realizado los proyectos al cien por ciento
12 - GUERRERO  no se han ejecutado los proyectos al cien por ciento
24 - SAN LUIS POTOSÍ  SE REGISTRARO OCHO RUBROS DE LOS CUALES SE DESGLOSARAN SEGUN LO REQUERIDO LOS PROYECTOS SIN A LA FECHA TENER UN NUMERO EXACTO
24 - SAN LUIS POTOSÍ  NINGUNA
24 - SAN LUIS POTOSÍ  EN ESTE TRIMESTRE NO SE ALCANZO LA META EN RAZON DE QUE EN EL MES DE MARZO FUERON AUTORIZADOS LOS RECURSOS PARA UTILIZARLOS EN OBRA, POR LO QUE EN EL MES DE ABRIL SE ENCUENTRAN EN LOS PROCESOS DE CONCURSOS O LICITACION
24 - SAN LUIS POTOSÍ  SOLO SE HAN CONSIDARADO CUATRO PROYECTOS CONSIDERANDO LOS RUBROS EN TOTAL , EN EL TRANSCURSO DEL EJERCICIO SE HARAN LA DESAGREGACION DE LOS MISMOS DE ACUERDO A LAS VALIDACIONES DE OBRAS EFECTUADAS Y A LOS CONVENIOS LOGRADOS CON DIVERSAS DEPENDENCIAS 
24 - SAN LUIS POTOSÍ  EN ESTE FONDO SE ESTAN ACTUALIZANDO A LA FECHA LOS DATOS PARA ELABORACION DE PROYECTOS POR LO CUAL NO SE HAN INICIADO OBRAS
24 - SAN LUIS POTOSÍ  No se ha iniciado la aplicación del recurso debido a los cambios que ha sufrido el fondo en sus lineamientos.
24 - SAN LUIS POTOSÍ  Es el número de proyectos que se registran en el SFU, que refleja el número de obras del Primer Trimestre que tuvieron movimientos físicos y financieros.
24 - SAN LUIS POTOSÍ  LOS CAMBIOS EN LA APERTURA PROGRAMTICA 2014, Y AUNADO A QUE ESTAN EN PROCESO DE CONCURSO Y DE LICITACION ALGUNOS PROYECTOS
21 - PUEBLA  NO SE GENERO OBRA O ACCION POR LA TARDIA PLANEACION DEL MUNICIPIO
21 - PUEBLA  POr cambio de administración y de los lineamientos que rigen el FISMDF en este trimestre se está realizando integración del plan de obras municipal, sin ejecutar alguna hasta el momento. Dentro del Programa 100 días con corte al 25-may-14 se hará éjecución de obra.
21 - PUEBLA  EXPEDIENTES EN VALIDACIÓN
21 - PUEBLA  no hubo variacion
21 - PUEBLA  LA OBRA CONTRUCCION DEL SISTEMA DE AGUA POTABLE DEL MUNICIPIO DE ACATLAN DE OSORIO EN LA LOCALIDAD DE TETELCINGO (PROGRAMA PROSSAPYS)SERA EJECUTADA POR LA SECRETARIA DE INFRAESTRUCTURA. LA APORTACION QUE CORRESPONDE AL MUNICIPIO YA FUE TRANSFERIDA.
21 - PUEBLA  SE REALIZAN COINVERSIONES CON DEPEDENCIA FEDERALES SOLO FALTA LA AUTORIZACION Y FIRMA DE CONVENIOS
21 - PUEBLA  SE ALCANZARON LAS METAS, NO HUBO VARIACIONES 
21 - PUEBLA  EL MUNICIPIO SE ENCUENTRA EN ETAPA DE PROGRACION DE LOS PROYECTOS POR LO QUE AUN NO SE HA ASIGNADO NINGUNO
21 - PUEBLA  NO SE REGISTRAN METAS DEBIDO A QUE NO SE EJECUTO OBRA DURANTE ESTE PRIMER TRIMESTRE, YA QUE EL H.AYUNTAMIENTO SE ENCUENTRA EN EL PROCESO DE PRIORIZACION DE OBRAS A EJECUTARSE DURANTE ESTE EJERCICIO 2014.
21 - PUEBLA  NO CONTAMOS CON AVANCE, YA QUE ESTAMOS TRABAJANDO EN LA FOCALIZACION DEL RECURSO , PARA ASI CONTAR CON UNA PROGRAMACION ADECUADA DE DICHO RECURSO
21 - PUEBLA  NO SE REGISTRAN METAS EN ESTE PRIMER TRIMESTRE, DEBIDO A QUE NO SE EJECUTO OBRA CON EL FONDO FAIS, YA QUE EL AYUNTAMIENTO SE ENCUENTRA EN EL PROCESO DE PRIORIZACION DE OBRAS PARA EJECUTARSE DURANTE EL EJERCICIO 2014.
21 - PUEBLA  Se encuentra en proceso.
21 - PUEBLA  Se registro un solo Proyecto en el sistema, con este fondo siendo el de Pago a Supervisores. 
21 - PUEBLA  NO SE REGISTRAN METAS DEBIDO A QUE NO SE EJECUTO OBRA DURANTE ESTE PRIMER TRIMESTRE QUE SE REPORTA, YA QUE EL AYUNTAMIENTO SE ENCUENTRA EN EL PROCESO DE PRIORIZACION DE OBRAS PARA EL EJERCICIO 2014.
21 - PUEBLA  NO SE ALCANZO LA META DEBIDO A QUE NO SE HA REALIZADO EL PAGO CORRESPONDIENTE A LOS CUATRO PROYECTOS Y ES NECESARIO PARA PODER REALIZAR LOS ESTUDIOS Y PROYECTOS DE LOS MISMOS
21 - PUEBLA  ESTAN EN PROCESO DE VALIDACION
21 - PUEBLA  no hay variaciones los proyectos aun están en planeación y elaboración.
21 - PUEBLA  PROYECTOS DE APAZU (1 PROYECTO) Y PROSANEAR (2 PROYECTOS). PROGRAMADOS POR EL MUNICIPIO
21 - PUEBLA  NO SE HAN INICIADO LA EJECUCION DE LAS OBRAS NI LA APLICACION DE LOS RECURSOS
21 - PUEBLA  Si bien el municipio ha recibido a la fecha 13,000,269.60 de FISM, la planeación de obras se encuentra en proceso, por lo que no existen aún metas definidas.
21 - PUEBLA  NO SE TIENE META PLANEADA Y ALCANZADA DEBIDO A QUE SE ESTA REALIZANDO VISITA DE CAMPO, SE ESTA REVISANDO Y MEJORANDO EL PLAN DE DESARROLLO MUNICIPAL.
21 - PUEBLA  NO SE REGISTRARON PROYECTOS DE FISM EN EL SFU.
21 - PUEBLA  NO SE HAN REALIZADO OBRAS, DEBIDO A LOS CAMBIOS EN LOS LINEAMIENTOS DEL FAIS
21 - PUEBLA  EL RECURSO NO SE HA EJERCIDO TODA VEZ QUE LAS OBRAS QUE SE PRETENDEN LLEVAR A CABO CON RECURSOS DEL FAIS MUNICIPAL 2014, REQUIEREN DE VALIDACIÓN Y ÉSTAS SE ENCUENTRAN EN TRÁMITE.
18 - NAYARIT  HASTA LA FECHA NO SE HA ELABORADO NINGUNA OBRA ES POR LO QUE EL INDICADOR SE ENCUENTRA EN CERO.
18 - NAYARIT  LAS OBRAS DEL 2014 SE ENCUENTRAN EN PROCESO DE REFRENDO, AUN NO SE PUEDE REGISTRAR LA META PLANEADA, NI LA META ALCANZADA, DEBIDO A QUE NO HAY INFORMACION DISPONIBLE. SE ENCUENTRA EN PROCESO.
18 - NAYARIT  solo se aprobaron 4 exp por ser el primer trimestre
18 - NAYARIT  No se tenian integrados los expedientes y por los cambios de las reglas de operacion del FAIS
18 - NAYARIT  SE REALIZARON DOS OBRAS DE EDUCACION Y UNA APORTACION PARA LA ELECTRIFICACION DE LOCALIDADES
18 - NAYARIT  LA METAS SE ESTIMAN POR EL MUNICIPIO TOMANDO EN CUENTA LA LINEA BASE DEL 2013 Y EL AVANCE REAL DUERANTE EL 2014
22 - QUERÉTARO ARTEAGA  EL POA  ANUAL FUE AUTORIZADO EL 28 DE MARZO  POR LO TANTO NO  EXISTE GASTO
22 - QUERÉTARO ARTEAGA  SIN OBSERVACIONES
22 - QUERÉTARO ARTEAGA  SE TIENE TODAVIA RECURSO POR EJERCER ES POR ELLO QUE NO SE HA LLEGADO A LAS METAS ESTABLECIDAS 
22 - QUERÉTARO ARTEAGA  Al igual que en otros indicadores la meta planeada se ajusta a la mea alcanzada por ser el primer trimestre por lo que no hay variación.
22 - QUERÉTARO ARTEAGA  EN OTROS PROYECTOS SE CONSIDERO EL RUBRO DE EDUCACION, SALUD Y AGUA Y SANEAMIENTO.
22 - QUERÉTARO ARTEAGA  SE PRESENTA ESTA VARIACION YA QUE LA PROPUESTA DE OBRA PARA EL EJERCIO FISCAL  2014 SE APROBO ASTA EL MOMENTO QUE SE PUBLICARON LOS NUEVOS LINEAMIENTOS PARA LA OPERACIÓN DEL FISM 2014 ES POR ELLO QUE LOS AVANCES REFLEJARAN PARA EL PROXIMO TRIMESTRE EN ESTE TRIM  SE REALIZARON  PAGOS POR ESTUDIOS DE IMPACTO AMBIEMTAL EN DOS SISTEMAS DE AGUA  Y UN REHABILITACION DE OLLA DE AGUA. LAS CUALES SE ENCUENTRAN INICIADOS. 
22 - QUERÉTARO ARTEAGA  DE ACUERDO A LO PLANEADO (EJERCICIO 2013)
22 - QUERÉTARO ARTEAGA  El POA  se aprobo  el pasado 28 de marzo,  se encuentra en proceso de calendarizacion  de asignaciones  de contrato. 
22 - QUERÉTARO ARTEAGA  NO SE CUMPLE LA META PLANEADA DEBIDO A QUE LOS TRABAJOS DE OBRA PUBLICA AUN NO HAN COMENZADO ESTO POR LAS REFORMAS DE LA LEY DE COORDINACION FISCAL.
22 - QUERÉTARO ARTEAGA  NO SE DIO INCIO A TODO LO QUE SE TENIA PLANEADO, YA QUE LA PROPUESTA DE OBRA FUE APROBADA HASTA FINAL DEL PRIMER TRIMESTRE.
22 - QUERÉTARO ARTEAGA  META ACORDE AL PROYECTO
30 - VERACRUZ DE IGNACIO DE LA LLAVE  NO SE HA INICIADO NINGÚN PROYECTO
30 - VERACRUZ DE IGNACIO DE LA LLAVE  Las obras planeadas para el Fondo de Aportaciones para la Infraestructura Social Municipal fueron aprobadas el día 21 de marzo, por esta razón no se ha iniciado ninguna obra físicamente al cierre del primer trimestre, y por tanto la meta alcanzada es igual a cero.
30 - VERACRUZ DE IGNACIO DE LA LLAVE  no se ha iniciado las obras ( el programa esta en revisión aun no se autoriza)
30 - VERACRUZ DE IGNACIO DE LA LLAVE  AL 31 DE MARZO NO HAN INICIADO
30 - VERACRUZ DE IGNACIO DE LA LLAVE  NO SE HA INICIADO LA OBRA PUBLICA
30 - VERACRUZ DE IGNACIO DE LA LLAVE  NO INICIADAS
30 - VERACRUZ DE IGNACIO DE LA LLAVE  NO SE HA EJERCIDO LA OBRA, FALTA POR APROBARSE LA PROPUESTA.
30 - VERACRUZ DE IGNACIO DE LA LLAVE  AUN NO SE EMPIEZAN LA OBRAS
30 - VERACRUZ DE IGNACIO DE LA LLAVE  NO SE HA INICIADO LA OBRA
08 - CHIHUAHUA  conforme a lo autorizado
08 - CHIHUAHUA  En proceso de Planeación de acuerdo a los lineamientos del FAIS
08 - CHIHUAHUA  OBRAS INICIAN A PARTIR DEL SIGUIENTE TRIMESTRE
08 - CHIHUAHUA  De acuerdo a la meta
08 - CHIHUAHUA  Cumplida en tiempo y forma
26 - SONORA  no se cumplio con la meta programada debido a que no se tenia programa de obra autorizado devido a los cambios en las reglas de operacion del programa 
26 - SONORA  NO HAY VARIACIONES
20 - OAXACA  NO SE REGISTRARON PROYECTOS POR QUE NO SE HAN INICIADO LAS OBRAS, SE ESTA CHECANDO PRESUPUESTOS CON VARIOS CONTRATISTAS, UNA VEZ ANALIZADOS DE DETERMINARA CUAL ES EL MAS VIABLE Y SE REGISTRARA EN ESTE PORTAL.
20 - OAXACA  NO SE REALIZARON OTROS PROYECTOS DE OBRA DEL RAMO 33 FONDO III EN EL PRIMER TRIMESTRE
20 - OAXACA  PARA EL PRIMER TRIMESTRE NO SE PLANEO PROYECTOS DE URBANIZACIÓN YA QUE SE ESTA AHORRANDO  
20 - OAXACA  PROYECTOS EN PROCESO DE INTEGRACION Y VALIDACION
20 - OAXACA  Se tenía planeado iniciar 2 obras en el primer trimestre, pero solo se inició una, por retraso en el proceso de licitación de dicha obra.
20 - OAXACA  se registro un proyecto de agua potable
20 - OAXACA  aun no se inician obras por falta de priorizacion
20 - OAXACA  se empezara en el mes de abril
20 - OAXACA  NO SE REALIZARON GASTOS DE ESTE RUBRO YA QUE SE ESTA AHORRANDO PARA EL 2° TRIMESTRE.
28 - TAMAULIPAS  Aun no se realiza ningun proyecto por los tiempos del proceso de licitacion
28 - TAMAULIPAS  NO SE HAN EJERCIDO RECURSOS DEL FONDO
28 - TAMAULIPAS  NO SE CONSIDERO TENER UN AVANCE FISICO Y/O FINANCIERO EN EL TRIMESTRE, DEBIDO A QUE NO CONTABA CON LA APROBACION DEL PROGRAMA DE OBRAS A EJECUTAR EN EL EJERCICIO FISCAL 
15 - MÉXICO  SE REGISTRARON 2 OBRAS
15 - MÉXICO  NO EXISTEN VARIACIONES
15 - MÉXICO  SIN OBSERVACIONES
15 - MÉXICO  OBRA EN PROCESO
15 - MÉXICO  AUN NO SE DETERMINAN LAS OBRAS QUE SERAN REALIZADAS COPN ESTE RECURSO, SE SIGUE TRABAJANDO CON SEDESOL PARA DETERMINARLO
15 - MÉXICO  NO SE PROGRAMARON AVANCES
15 - MÉXICO  Se registran cuatro proyectos en tanto se definen las comunidades donde han de aplicarse los 2 restantes. 
15 - MÉXICO  no hay proyectos aun 
15 - MÉXICO  EXISTEN OBRAS AUN EN PROCESO DE APROBACION 
15 - MÉXICO  la variacion presentada es entre lo aprobado y lo ejercido.
15 - MÉXICO  AUN NO HAY OBRAS POR INICIAR
25 - SINALOA  AL MOMENTO NO SE HAN RECIBIDO RECURSOS PROVENIENTES DE FAIS MUNICIPAL
25 - SINALOA  Durante el primer trimestre no se realizaron  proyectos.
25 - SINALOA  SE TOMARON CANTIDADES AL CIERRE DEL TRIMESTRE DE DOS PROGRAMAS.
14 - JALISCO  Mantenimiento de escuelas, desarrollo Institucional y Aportacion a programas federales
14 - JALISCO  N/A
32 - ZACATECAS  NINGUNA 
32 - ZACATECAS  NO SE HAN PROGRAMADO LOS PROYECTOS
04 - CAMPECHE  NO SE ALCANZO LA META PLANEADA
04 - CAMPECHE  *Se alcanzaron las metas con los programa, en el rubro de agua potable.
04 - CAMPECHE  el 5 es la meta alcanzada este 1 trimestre
04 - CAMPECHE  CONVATIR EL REZAGO SOCIAL 
04 - CAMPECHE  No se programaron ni ejecutaron obras en este trimestre
04 - CAMPECHE  EN BASE A LOS NUEVOS LINEAMIENTOS DEL FAISM 2014 Y EL ANALISIS DE LOS PROYECTOS A FIN DE CUMPLIR CON LOS MISMOS SE PROGRAMARON LOS PROYECTOS PARA INICIAR EL EL PERIODO DEL DEL SEGUNDO TRIMESTRE 2014; SOLO SE ESTA EJERCIENDO EL PAGO DE EMPRESTITOS CORRESPONDIENTES.  
04 - CAMPECHE  SE CUMPLIO LA META
19 - NUEVO LEÓN  Los proyectos se encuentran en proceso de asignación y contratación.
19 - NUEVO LEÓN  AUN NO SE CUENTAN CON PROYECTOS 
19 - NUEVO LEÓN  OBRA TERMINADA EN LOS DOS PROYECTOS REGISTRADOS 
19 - NUEVO LEÓN  PROYECTOS PENDIENTES POR APROBAR
19 - NUEVO LEÓN  LOS PROYECTOS ESTAN EN PROCESO DE APROBACIÓN POR PARTE DE LA INSTANCIA FEDERAL FACULTADA (SEDESO FEDERAL)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</si>
</sst>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9">
    <font>
      <sz val="10"/>
      <name val="Soberana Sans"/>
      <family val="0"/>
    </font>
    <font>
      <sz val="11"/>
      <color indexed="8"/>
      <name val="Calibri"/>
      <family val="2"/>
    </font>
    <font>
      <b/>
      <sz val="10"/>
      <name val="Soberana Sans"/>
      <family val="2"/>
    </font>
    <font>
      <b/>
      <sz val="12"/>
      <name val="Soberana Sans"/>
      <family val="2"/>
    </font>
    <font>
      <b/>
      <sz val="16"/>
      <color indexed="8"/>
      <name val="Soberana Titular"/>
      <family val="3"/>
    </font>
    <font>
      <b/>
      <sz val="14"/>
      <color indexed="23"/>
      <name val="Soberana Titular"/>
      <family val="3"/>
    </font>
    <font>
      <b/>
      <sz val="28"/>
      <color indexed="8"/>
      <name val="Soberana Sans"/>
      <family val="1"/>
    </font>
    <font>
      <sz val="12"/>
      <name val="Soberana Sans"/>
      <family val="2"/>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b/>
      <sz val="10"/>
      <color indexed="9"/>
      <name val="Soberana Sans"/>
      <family val="2"/>
    </font>
    <font>
      <sz val="10"/>
      <color indexed="9"/>
      <name val="Soberana San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
      <patternFill patternType="solid">
        <fgColor rgb="FFD7E4BC"/>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style="thick">
        <color rgb="FF969696"/>
      </top>
      <bottom style="medium">
        <color rgb="FF7F7F7F"/>
      </bottom>
    </border>
    <border>
      <left>
        <color indexed="63"/>
      </left>
      <right>
        <color indexed="63"/>
      </right>
      <top style="thick">
        <color rgb="FF969696"/>
      </top>
      <bottom style="medium">
        <color rgb="FF7F7F7F"/>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style="thin">
        <color rgb="FF000000"/>
      </left>
      <right style="thin">
        <color rgb="FF000000"/>
      </right>
      <top style="thick">
        <color rgb="FF969696"/>
      </top>
      <bottom style="thin">
        <color rgb="FF000000"/>
      </bottom>
    </border>
    <border>
      <left style="thin">
        <color rgb="FF000000"/>
      </left>
      <right>
        <color indexed="63"/>
      </right>
      <top style="thick">
        <color rgb="FF969696"/>
      </top>
      <bottom style="thin">
        <color rgb="FF000000"/>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8"/>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8"/>
      </right>
      <top style="thick">
        <color rgb="FF969696"/>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thin">
        <color rgb="FF000000"/>
      </right>
      <top>
        <color indexed="63"/>
      </top>
      <bottom style="medium">
        <color rgb="FF000000"/>
      </bottom>
    </border>
    <border>
      <left style="thin">
        <color rgb="FF000000"/>
      </left>
      <right style="thin">
        <color rgb="FF000000"/>
      </right>
      <top style="thin">
        <color rgb="FF000000"/>
      </top>
      <bottom style="medium">
        <color rgb="FF000000"/>
      </bottom>
    </border>
    <border>
      <left>
        <color indexed="63"/>
      </left>
      <right>
        <color indexed="63"/>
      </right>
      <top>
        <color indexed="63"/>
      </top>
      <bottom style="medium">
        <color rgb="FFD8D8D8"/>
      </bottom>
    </border>
    <border>
      <left>
        <color indexed="63"/>
      </left>
      <right style="medium">
        <color indexed="8"/>
      </right>
      <top style="thin">
        <color rgb="FFD8D8D8"/>
      </top>
      <bottom style="medium">
        <color rgb="FFD8D8D8"/>
      </bottom>
    </border>
    <border>
      <left>
        <color indexed="63"/>
      </left>
      <right>
        <color indexed="63"/>
      </right>
      <top style="medium">
        <color rgb="FFD8D8D8"/>
      </top>
      <bottom style="thin">
        <color rgb="FF000000"/>
      </bottom>
    </border>
    <border>
      <left style="medium">
        <color indexed="8"/>
      </left>
      <right>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style="medium">
        <color indexed="8"/>
      </right>
      <top style="thin">
        <color rgb="FFD8D8D8"/>
      </top>
      <bottom style="thin">
        <color rgb="FFD8D8D8"/>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thin">
        <color rgb="FF000000"/>
      </left>
      <right style="thin">
        <color rgb="FF000000"/>
      </right>
      <top style="thick">
        <color rgb="FF969696"/>
      </top>
      <bottom>
        <color indexed="63"/>
      </bottom>
    </border>
    <border>
      <left style="thin">
        <color rgb="FF000000"/>
      </left>
      <right style="thin">
        <color rgb="FF000000"/>
      </right>
      <top>
        <color indexed="63"/>
      </top>
      <bottom style="medium">
        <color rgb="FF000000"/>
      </bottom>
    </border>
    <border>
      <left style="medium">
        <color rgb="FF000000"/>
      </left>
      <right>
        <color indexed="63"/>
      </right>
      <top>
        <color indexed="63"/>
      </top>
      <bottom style="medium">
        <color rgb="FFD8D8D8"/>
      </bottom>
    </border>
    <border>
      <left style="medium">
        <color rgb="FF000000"/>
      </left>
      <right>
        <color indexed="63"/>
      </right>
      <top style="medium">
        <color rgb="FFD8D8D8"/>
      </top>
      <bottom style="thin">
        <color rgb="FF000000"/>
      </bottom>
    </border>
    <border>
      <left>
        <color indexed="63"/>
      </left>
      <right>
        <color indexed="63"/>
      </right>
      <top style="thin">
        <color rgb="FF000000"/>
      </top>
      <bottom>
        <color indexed="63"/>
      </bottom>
    </border>
    <border>
      <left>
        <color indexed="63"/>
      </left>
      <right style="thin">
        <color rgb="FF000000"/>
      </right>
      <top>
        <color indexed="63"/>
      </top>
      <bottom>
        <color indexed="63"/>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color indexed="63"/>
      </bottom>
    </border>
    <border>
      <left style="medium">
        <color rgb="FF000000"/>
      </left>
      <right style="thin">
        <color rgb="FF000000"/>
      </right>
      <top>
        <color indexed="63"/>
      </top>
      <bottom style="thick">
        <color rgb="FF000000"/>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style="thin">
        <color indexed="63"/>
      </left>
      <right style="medium">
        <color rgb="FF000000"/>
      </right>
      <top style="thick">
        <color rgb="FF969696"/>
      </top>
      <bottom>
        <color indexed="63"/>
      </bottom>
    </border>
    <border>
      <left style="thin">
        <color indexed="63"/>
      </left>
      <right style="medium">
        <color rgb="FF000000"/>
      </right>
      <top>
        <color indexed="63"/>
      </top>
      <bottom>
        <color indexed="63"/>
      </bottom>
    </border>
    <border>
      <left style="thin">
        <color indexed="8"/>
      </left>
      <right style="medium">
        <color rgb="FF000000"/>
      </right>
      <top>
        <color indexed="63"/>
      </top>
      <bottom style="thick">
        <color rgb="FF333333"/>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style="thick">
        <color rgb="FF969696"/>
      </top>
      <bottom style="medium">
        <color rgb="FF808080"/>
      </bottom>
    </border>
    <border>
      <left>
        <color indexed="63"/>
      </left>
      <right style="medium">
        <color rgb="FF000000"/>
      </right>
      <top style="thick">
        <color rgb="FF969696"/>
      </top>
      <bottom style="medium">
        <color rgb="FF7F7F7F"/>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7F7F7F"/>
      </left>
      <right>
        <color indexed="63"/>
      </right>
      <top style="thick">
        <color rgb="FF969696"/>
      </top>
      <bottom style="medium">
        <color rgb="FF7F7F7F"/>
      </bottom>
    </border>
    <border>
      <left>
        <color indexed="63"/>
      </left>
      <right style="medium">
        <color indexed="8"/>
      </right>
      <top style="thick">
        <color rgb="FF969696"/>
      </top>
      <bottom style="medium">
        <color rgb="FF7F7F7F"/>
      </bottom>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41" fillId="31" borderId="0" applyNumberFormat="0" applyBorder="0" applyAlignment="0" applyProtection="0"/>
    <xf numFmtId="0" fontId="32" fillId="32" borderId="4" applyNumberFormat="0" applyFont="0" applyAlignment="0" applyProtection="0"/>
    <xf numFmtId="9" fontId="32"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13">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5" fillId="0" borderId="0" xfId="0" applyFont="1" applyFill="1" applyAlignment="1">
      <alignment vertical="center"/>
    </xf>
    <xf numFmtId="0" fontId="9" fillId="33"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10" fillId="34" borderId="10" xfId="0" applyFont="1" applyFill="1" applyBorder="1" applyAlignment="1">
      <alignment horizontal="centerContinuous" vertical="center"/>
    </xf>
    <xf numFmtId="0" fontId="11" fillId="34" borderId="11" xfId="0" applyFont="1" applyFill="1" applyBorder="1" applyAlignment="1">
      <alignment horizontal="centerContinuous" vertical="center"/>
    </xf>
    <xf numFmtId="0" fontId="11" fillId="34" borderId="11" xfId="0" applyFont="1" applyFill="1" applyBorder="1" applyAlignment="1">
      <alignment horizontal="centerContinuous" vertical="center" wrapText="1"/>
    </xf>
    <xf numFmtId="0" fontId="11" fillId="34" borderId="12" xfId="0" applyFont="1" applyFill="1" applyBorder="1" applyAlignment="1">
      <alignment horizontal="centerContinuous" vertical="center" wrapText="1"/>
    </xf>
    <xf numFmtId="0" fontId="2" fillId="0" borderId="13" xfId="0" applyFont="1" applyBorder="1" applyAlignment="1">
      <alignment vertical="top" wrapText="1"/>
    </xf>
    <xf numFmtId="0" fontId="12" fillId="0" borderId="14" xfId="0" applyFont="1" applyBorder="1" applyAlignment="1">
      <alignment horizontal="center" vertical="top" wrapText="1"/>
    </xf>
    <xf numFmtId="0" fontId="0" fillId="0" borderId="14" xfId="0" applyBorder="1" applyAlignment="1">
      <alignment horizontal="right" vertical="top" wrapText="1"/>
    </xf>
    <xf numFmtId="0" fontId="2" fillId="0" borderId="14" xfId="0" applyFont="1" applyBorder="1" applyAlignment="1">
      <alignment vertical="top" wrapText="1"/>
    </xf>
    <xf numFmtId="0" fontId="0" fillId="0" borderId="14" xfId="0" applyFont="1" applyBorder="1" applyAlignment="1">
      <alignment horizontal="center" vertical="top" wrapText="1"/>
    </xf>
    <xf numFmtId="0" fontId="2" fillId="0" borderId="14" xfId="0" applyFont="1" applyFill="1" applyBorder="1" applyAlignment="1">
      <alignment vertical="top" wrapText="1"/>
    </xf>
    <xf numFmtId="0" fontId="2" fillId="0" borderId="15" xfId="0" applyFont="1" applyBorder="1" applyAlignment="1">
      <alignment horizontal="justify" vertical="top" wrapText="1"/>
    </xf>
    <xf numFmtId="0" fontId="2" fillId="0" borderId="16" xfId="0" applyFont="1" applyBorder="1" applyAlignment="1">
      <alignment horizontal="right" vertical="top" wrapText="1"/>
    </xf>
    <xf numFmtId="0" fontId="0" fillId="0" borderId="16" xfId="0" applyBorder="1" applyAlignment="1">
      <alignment vertical="top" wrapText="1"/>
    </xf>
    <xf numFmtId="0" fontId="0" fillId="0" borderId="16" xfId="0" applyFont="1" applyBorder="1" applyAlignment="1">
      <alignment vertical="top" wrapText="1"/>
    </xf>
    <xf numFmtId="0" fontId="2" fillId="0" borderId="16" xfId="0" applyFont="1" applyBorder="1" applyAlignment="1">
      <alignment vertical="top" wrapText="1"/>
    </xf>
    <xf numFmtId="0" fontId="2" fillId="35" borderId="17" xfId="0" applyFont="1" applyFill="1" applyBorder="1" applyAlignment="1">
      <alignment horizontal="center" vertical="center" wrapText="1"/>
    </xf>
    <xf numFmtId="0" fontId="2" fillId="35" borderId="18" xfId="0" applyFont="1" applyFill="1" applyBorder="1" applyAlignment="1">
      <alignment horizontal="center" vertical="center" wrapText="1"/>
    </xf>
    <xf numFmtId="4" fontId="2" fillId="35" borderId="19" xfId="0" applyNumberFormat="1" applyFont="1" applyFill="1" applyBorder="1" applyAlignment="1">
      <alignment horizontal="center" vertical="center" wrapText="1"/>
    </xf>
    <xf numFmtId="4" fontId="2" fillId="35" borderId="20" xfId="0" applyNumberFormat="1" applyFont="1" applyFill="1" applyBorder="1" applyAlignment="1">
      <alignment horizontal="center" vertical="center" wrapText="1"/>
    </xf>
    <xf numFmtId="4" fontId="0" fillId="0" borderId="0" xfId="0" applyNumberFormat="1" applyFont="1" applyAlignment="1">
      <alignment vertical="top" wrapText="1"/>
    </xf>
    <xf numFmtId="4" fontId="2" fillId="0" borderId="21" xfId="0" applyNumberFormat="1" applyFont="1" applyFill="1" applyBorder="1" applyAlignment="1">
      <alignment vertical="top" wrapText="1"/>
    </xf>
    <xf numFmtId="4" fontId="0" fillId="0" borderId="22" xfId="0" applyNumberFormat="1" applyFont="1" applyBorder="1" applyAlignment="1">
      <alignment horizontal="right" vertical="top" wrapText="1"/>
    </xf>
    <xf numFmtId="4" fontId="0" fillId="0" borderId="23" xfId="0" applyNumberFormat="1" applyFont="1" applyBorder="1" applyAlignment="1">
      <alignment horizontal="left" vertical="top" wrapText="1"/>
    </xf>
    <xf numFmtId="4" fontId="0" fillId="0" borderId="0" xfId="0" applyNumberFormat="1" applyAlignment="1">
      <alignment vertical="top" wrapText="1"/>
    </xf>
    <xf numFmtId="4" fontId="14" fillId="35" borderId="24" xfId="0" applyNumberFormat="1" applyFont="1" applyFill="1" applyBorder="1" applyAlignment="1">
      <alignment horizontal="centerContinuous" vertical="center"/>
    </xf>
    <xf numFmtId="4" fontId="15" fillId="35" borderId="25" xfId="0" applyNumberFormat="1" applyFont="1" applyFill="1" applyBorder="1" applyAlignment="1">
      <alignment horizontal="centerContinuous" vertical="center"/>
    </xf>
    <xf numFmtId="4" fontId="15" fillId="35" borderId="25" xfId="0" applyNumberFormat="1" applyFont="1" applyFill="1" applyBorder="1" applyAlignment="1">
      <alignment horizontal="centerContinuous" vertical="center" wrapText="1"/>
    </xf>
    <xf numFmtId="4" fontId="2" fillId="35" borderId="25" xfId="0" applyNumberFormat="1" applyFont="1" applyFill="1" applyBorder="1" applyAlignment="1">
      <alignment vertical="center" wrapText="1"/>
    </xf>
    <xf numFmtId="4" fontId="2" fillId="35" borderId="26" xfId="0" applyNumberFormat="1" applyFont="1" applyFill="1" applyBorder="1" applyAlignment="1">
      <alignment vertical="center" wrapText="1"/>
    </xf>
    <xf numFmtId="4" fontId="14" fillId="35" borderId="27" xfId="0" applyNumberFormat="1" applyFont="1" applyFill="1" applyBorder="1" applyAlignment="1">
      <alignment horizontal="centerContinuous" vertical="center"/>
    </xf>
    <xf numFmtId="0" fontId="15" fillId="35" borderId="28" xfId="0" applyFont="1" applyFill="1" applyBorder="1" applyAlignment="1">
      <alignment horizontal="centerContinuous" vertical="center"/>
    </xf>
    <xf numFmtId="0" fontId="15" fillId="35" borderId="28" xfId="0" applyFont="1" applyFill="1" applyBorder="1" applyAlignment="1">
      <alignment horizontal="centerContinuous" vertical="center" wrapText="1"/>
    </xf>
    <xf numFmtId="0" fontId="2" fillId="35" borderId="28" xfId="0" applyFont="1" applyFill="1" applyBorder="1" applyAlignment="1">
      <alignment vertical="center" wrapText="1"/>
    </xf>
    <xf numFmtId="0" fontId="2" fillId="35" borderId="29" xfId="0" applyFont="1" applyFill="1" applyBorder="1" applyAlignment="1">
      <alignment horizontal="center" vertical="center" wrapText="1"/>
    </xf>
    <xf numFmtId="0" fontId="2" fillId="35" borderId="30" xfId="0" applyFont="1" applyFill="1" applyBorder="1" applyAlignment="1">
      <alignment horizontal="center" vertical="center" wrapText="1"/>
    </xf>
    <xf numFmtId="0" fontId="2" fillId="0" borderId="31" xfId="0" applyFont="1" applyBorder="1" applyAlignment="1">
      <alignment horizontal="justify" vertical="top" wrapText="1"/>
    </xf>
    <xf numFmtId="0" fontId="0" fillId="0" borderId="31" xfId="0" applyBorder="1" applyAlignment="1">
      <alignment vertical="top" wrapText="1"/>
    </xf>
    <xf numFmtId="4" fontId="0" fillId="0" borderId="31" xfId="0" applyNumberFormat="1" applyBorder="1" applyAlignment="1">
      <alignment vertical="top" wrapText="1"/>
    </xf>
    <xf numFmtId="168" fontId="0" fillId="0" borderId="31" xfId="0" applyNumberFormat="1" applyFill="1" applyBorder="1" applyAlignment="1">
      <alignment horizontal="right" vertical="top" wrapText="1"/>
    </xf>
    <xf numFmtId="168" fontId="0" fillId="0" borderId="32" xfId="0" applyNumberFormat="1" applyFont="1" applyFill="1" applyBorder="1" applyAlignment="1">
      <alignment horizontal="right" vertical="top" wrapText="1"/>
    </xf>
    <xf numFmtId="0" fontId="2" fillId="0" borderId="33" xfId="0" applyFont="1" applyBorder="1" applyAlignment="1">
      <alignment horizontal="justify" vertical="top" wrapText="1"/>
    </xf>
    <xf numFmtId="0" fontId="0" fillId="0" borderId="33" xfId="0" applyBorder="1" applyAlignment="1">
      <alignment vertical="top" wrapText="1"/>
    </xf>
    <xf numFmtId="168" fontId="0" fillId="0" borderId="33" xfId="0" applyNumberFormat="1" applyBorder="1" applyAlignment="1">
      <alignment vertical="top" wrapText="1"/>
    </xf>
    <xf numFmtId="0" fontId="0" fillId="0" borderId="0" xfId="0" applyAlignment="1">
      <alignment horizontal="left" vertical="center" wrapText="1"/>
    </xf>
    <xf numFmtId="0" fontId="10" fillId="34" borderId="10" xfId="0" applyFont="1" applyFill="1" applyBorder="1" applyAlignment="1">
      <alignment horizontal="left" vertical="center"/>
    </xf>
    <xf numFmtId="0" fontId="11" fillId="34" borderId="11" xfId="0" applyFont="1" applyFill="1" applyBorder="1" applyAlignment="1">
      <alignment horizontal="left" vertical="center"/>
    </xf>
    <xf numFmtId="0" fontId="11" fillId="34" borderId="11"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0" fillId="0" borderId="0" xfId="0" applyFont="1" applyFill="1" applyBorder="1" applyAlignment="1">
      <alignment vertical="top" wrapText="1"/>
    </xf>
    <xf numFmtId="4" fontId="0" fillId="0" borderId="0" xfId="0" applyNumberFormat="1" applyFont="1" applyFill="1" applyBorder="1" applyAlignment="1">
      <alignment vertical="center" wrapText="1"/>
    </xf>
    <xf numFmtId="0" fontId="0" fillId="0" borderId="0" xfId="0" applyFill="1" applyBorder="1" applyAlignment="1">
      <alignment vertical="top" wrapText="1"/>
    </xf>
    <xf numFmtId="4" fontId="0" fillId="0" borderId="0" xfId="0" applyNumberFormat="1" applyFont="1" applyBorder="1" applyAlignment="1">
      <alignment vertical="center" wrapText="1"/>
    </xf>
    <xf numFmtId="4" fontId="0"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0" fontId="4" fillId="36" borderId="0" xfId="0" applyFont="1" applyFill="1" applyAlignment="1">
      <alignment horizontal="center" vertical="center" wrapText="1"/>
    </xf>
    <xf numFmtId="0" fontId="6" fillId="33" borderId="0" xfId="0" applyFont="1" applyFill="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justify" vertical="top" wrapText="1"/>
    </xf>
    <xf numFmtId="0" fontId="2" fillId="0" borderId="34" xfId="0" applyFont="1" applyFill="1" applyBorder="1" applyAlignment="1">
      <alignment horizontal="justify" vertical="top" wrapText="1"/>
    </xf>
    <xf numFmtId="0" fontId="2" fillId="0" borderId="35" xfId="0" applyFont="1" applyFill="1" applyBorder="1" applyAlignment="1">
      <alignment horizontal="justify" vertical="top" wrapText="1"/>
    </xf>
    <xf numFmtId="0" fontId="2" fillId="0" borderId="36" xfId="0" applyFont="1" applyFill="1" applyBorder="1" applyAlignment="1">
      <alignment horizontal="justify" vertical="top" wrapText="1"/>
    </xf>
    <xf numFmtId="0" fontId="2" fillId="0" borderId="37" xfId="0" applyFont="1" applyFill="1" applyBorder="1" applyAlignment="1">
      <alignment horizontal="justify" vertical="top" wrapText="1"/>
    </xf>
    <xf numFmtId="0" fontId="2" fillId="0" borderId="22" xfId="0" applyFont="1" applyFill="1" applyBorder="1" applyAlignment="1">
      <alignment horizontal="justify" vertical="top" wrapText="1"/>
    </xf>
    <xf numFmtId="0" fontId="2" fillId="0" borderId="38" xfId="0" applyFont="1" applyFill="1" applyBorder="1" applyAlignment="1">
      <alignment horizontal="justify" vertical="top" wrapText="1"/>
    </xf>
    <xf numFmtId="0" fontId="0" fillId="0" borderId="22" xfId="0" applyFont="1" applyFill="1" applyBorder="1" applyAlignment="1">
      <alignment horizontal="justify" vertical="top" wrapText="1"/>
    </xf>
    <xf numFmtId="0" fontId="2" fillId="35" borderId="39" xfId="0" applyFont="1" applyFill="1" applyBorder="1" applyAlignment="1">
      <alignment horizontal="center" vertical="center" wrapText="1"/>
    </xf>
    <xf numFmtId="0" fontId="2" fillId="35" borderId="40" xfId="0" applyFont="1" applyFill="1" applyBorder="1" applyAlignment="1">
      <alignment horizontal="center" vertical="center" wrapText="1"/>
    </xf>
    <xf numFmtId="0" fontId="2" fillId="0" borderId="41" xfId="0" applyFont="1" applyBorder="1" applyAlignment="1">
      <alignment horizontal="justify" vertical="top" wrapText="1"/>
    </xf>
    <xf numFmtId="0" fontId="2" fillId="0" borderId="31" xfId="0" applyFont="1" applyBorder="1" applyAlignment="1">
      <alignment horizontal="justify" vertical="top" wrapText="1"/>
    </xf>
    <xf numFmtId="0" fontId="2" fillId="0" borderId="42" xfId="0" applyFont="1" applyBorder="1" applyAlignment="1">
      <alignment horizontal="justify" vertical="top" wrapText="1"/>
    </xf>
    <xf numFmtId="0" fontId="2" fillId="0" borderId="33" xfId="0" applyFont="1" applyBorder="1" applyAlignment="1">
      <alignment horizontal="justify" vertical="top" wrapText="1"/>
    </xf>
    <xf numFmtId="0" fontId="2" fillId="35" borderId="43"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2" fillId="35" borderId="0" xfId="0" applyFont="1" applyFill="1" applyBorder="1" applyAlignment="1">
      <alignment horizontal="center" vertical="top" wrapText="1"/>
    </xf>
    <xf numFmtId="0" fontId="2" fillId="35" borderId="44" xfId="0" applyFont="1" applyFill="1" applyBorder="1" applyAlignment="1">
      <alignment horizontal="center" vertical="top" wrapText="1"/>
    </xf>
    <xf numFmtId="0" fontId="0" fillId="0" borderId="16" xfId="0" applyFont="1" applyBorder="1" applyAlignment="1">
      <alignment horizontal="justify" vertical="top" wrapText="1"/>
    </xf>
    <xf numFmtId="0" fontId="0" fillId="0" borderId="45" xfId="0" applyFont="1" applyBorder="1" applyAlignment="1">
      <alignment horizontal="justify" vertical="top" wrapText="1"/>
    </xf>
    <xf numFmtId="0" fontId="2" fillId="35" borderId="46" xfId="0" applyFont="1" applyFill="1" applyBorder="1" applyAlignment="1">
      <alignment horizontal="justify" vertical="center" wrapText="1"/>
    </xf>
    <xf numFmtId="0" fontId="2" fillId="35" borderId="47" xfId="0" applyFont="1" applyFill="1" applyBorder="1" applyAlignment="1">
      <alignment horizontal="justify" vertical="center" wrapText="1"/>
    </xf>
    <xf numFmtId="0" fontId="2" fillId="35" borderId="48" xfId="0" applyFont="1" applyFill="1" applyBorder="1" applyAlignment="1">
      <alignment horizontal="justify" vertical="center" wrapText="1"/>
    </xf>
    <xf numFmtId="0" fontId="2" fillId="35" borderId="43" xfId="0" applyFont="1" applyFill="1" applyBorder="1" applyAlignment="1">
      <alignment horizontal="justify" vertical="center" wrapText="1"/>
    </xf>
    <xf numFmtId="0" fontId="2" fillId="35" borderId="49" xfId="0" applyFont="1" applyFill="1" applyBorder="1" applyAlignment="1">
      <alignment horizontal="justify" vertical="center" wrapText="1"/>
    </xf>
    <xf numFmtId="0" fontId="2" fillId="35" borderId="0" xfId="0" applyFont="1" applyFill="1" applyBorder="1" applyAlignment="1">
      <alignment horizontal="justify" vertical="center" wrapText="1"/>
    </xf>
    <xf numFmtId="0" fontId="2" fillId="35" borderId="44" xfId="0" applyFont="1" applyFill="1" applyBorder="1" applyAlignment="1">
      <alignment horizontal="justify" vertical="center" wrapText="1"/>
    </xf>
    <xf numFmtId="0" fontId="2" fillId="35" borderId="50" xfId="0" applyFont="1" applyFill="1" applyBorder="1" applyAlignment="1">
      <alignment horizontal="justify" vertical="center" wrapText="1"/>
    </xf>
    <xf numFmtId="0" fontId="2" fillId="35" borderId="51" xfId="0" applyFont="1" applyFill="1" applyBorder="1" applyAlignment="1">
      <alignment horizontal="justify" vertical="center" wrapText="1"/>
    </xf>
    <xf numFmtId="0" fontId="2" fillId="35" borderId="18" xfId="0" applyFont="1" applyFill="1" applyBorder="1" applyAlignment="1">
      <alignment horizontal="center" vertical="center" wrapText="1"/>
    </xf>
    <xf numFmtId="0" fontId="2" fillId="35" borderId="52" xfId="0" applyFont="1" applyFill="1" applyBorder="1" applyAlignment="1">
      <alignment horizontal="center" vertical="center" wrapText="1"/>
    </xf>
    <xf numFmtId="0" fontId="2" fillId="35" borderId="53" xfId="0" applyFont="1" applyFill="1" applyBorder="1" applyAlignment="1">
      <alignment horizontal="center" vertical="center" wrapText="1"/>
    </xf>
    <xf numFmtId="0" fontId="2" fillId="35" borderId="54" xfId="0" applyFont="1" applyFill="1" applyBorder="1" applyAlignment="1">
      <alignment horizontal="center" vertical="center" wrapText="1"/>
    </xf>
    <xf numFmtId="0" fontId="2" fillId="35" borderId="55" xfId="0" applyFont="1" applyFill="1" applyBorder="1" applyAlignment="1">
      <alignment horizontal="center" vertical="center" wrapText="1"/>
    </xf>
    <xf numFmtId="0" fontId="2" fillId="35" borderId="56" xfId="0" applyFont="1" applyFill="1" applyBorder="1" applyAlignment="1">
      <alignment horizontal="center" vertical="center" wrapText="1"/>
    </xf>
    <xf numFmtId="0" fontId="2" fillId="35" borderId="57" xfId="0" applyFont="1" applyFill="1" applyBorder="1" applyAlignment="1">
      <alignment horizontal="center" vertical="center" wrapText="1"/>
    </xf>
    <xf numFmtId="0" fontId="2" fillId="35" borderId="58" xfId="0" applyFont="1" applyFill="1" applyBorder="1" applyAlignment="1">
      <alignment horizontal="center" vertical="center" wrapText="1"/>
    </xf>
    <xf numFmtId="0" fontId="8" fillId="36" borderId="0" xfId="0" applyFont="1" applyFill="1" applyAlignment="1">
      <alignment horizontal="center" vertical="center" wrapText="1"/>
    </xf>
    <xf numFmtId="0" fontId="13" fillId="0" borderId="14" xfId="0" applyFont="1" applyBorder="1" applyAlignment="1">
      <alignment horizontal="justify" vertical="top" wrapText="1"/>
    </xf>
    <xf numFmtId="0" fontId="0" fillId="0" borderId="14" xfId="0" applyFont="1" applyBorder="1" applyAlignment="1">
      <alignment horizontal="justify" vertical="top" wrapText="1"/>
    </xf>
    <xf numFmtId="0" fontId="0" fillId="0" borderId="59" xfId="0" applyFont="1" applyFill="1" applyBorder="1" applyAlignment="1">
      <alignment horizontal="justify" vertical="center" wrapText="1"/>
    </xf>
    <xf numFmtId="0" fontId="0" fillId="0" borderId="60" xfId="0" applyFont="1" applyBorder="1" applyAlignment="1">
      <alignment horizontal="justify" vertical="top" wrapText="1"/>
    </xf>
    <xf numFmtId="0" fontId="3" fillId="0" borderId="61" xfId="0" applyFont="1" applyBorder="1" applyAlignment="1">
      <alignment horizontal="center" vertical="top" wrapText="1"/>
    </xf>
    <xf numFmtId="0" fontId="3" fillId="0" borderId="0" xfId="0" applyFont="1" applyBorder="1" applyAlignment="1">
      <alignment horizontal="center" vertical="top" wrapText="1"/>
    </xf>
    <xf numFmtId="0" fontId="3" fillId="0" borderId="62" xfId="0" applyFont="1" applyBorder="1" applyAlignment="1">
      <alignment horizontal="center" vertical="top" wrapText="1"/>
    </xf>
    <xf numFmtId="4" fontId="2" fillId="34" borderId="63" xfId="0" applyNumberFormat="1" applyFont="1" applyFill="1" applyBorder="1" applyAlignment="1">
      <alignment horizontal="left" vertical="center" wrapText="1"/>
    </xf>
    <xf numFmtId="4" fontId="2" fillId="34" borderId="14" xfId="0" applyNumberFormat="1" applyFont="1" applyFill="1" applyBorder="1" applyAlignment="1">
      <alignment horizontal="left" vertical="center" wrapText="1"/>
    </xf>
    <xf numFmtId="4" fontId="2" fillId="34" borderId="64" xfId="0" applyNumberFormat="1"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D66"/>
  <sheetViews>
    <sheetView view="pageBreakPreview" zoomScale="80" zoomScaleNormal="80" zoomScaleSheetLayoutView="80" zoomScalePageLayoutView="0" workbookViewId="0" topLeftCell="A1">
      <selection activeCell="D50" sqref="D50:AB66"/>
    </sheetView>
  </sheetViews>
  <sheetFormatPr defaultColWidth="11.00390625" defaultRowHeight="12.75"/>
  <cols>
    <col min="1" max="1" width="3.50390625" style="1" customWidth="1"/>
  </cols>
  <sheetData>
    <row r="1" spans="1:17" ht="48" customHeight="1">
      <c r="A1" s="2"/>
      <c r="B1" s="62" t="s">
        <v>0</v>
      </c>
      <c r="C1" s="62"/>
      <c r="D1" s="62"/>
      <c r="E1" s="62"/>
      <c r="F1" s="62"/>
      <c r="G1" s="62"/>
      <c r="H1" s="62"/>
      <c r="I1" s="62"/>
      <c r="J1" s="62"/>
      <c r="K1" s="62"/>
      <c r="L1" s="62"/>
      <c r="M1" s="62"/>
      <c r="N1" s="62"/>
      <c r="O1" s="62"/>
      <c r="P1" s="62"/>
      <c r="Q1" s="3"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63" t="s">
        <v>2</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row>
    <row r="12" spans="2:30" ht="13.5" customHeight="1">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row>
    <row r="13" spans="2:30" ht="13.5" customHeight="1">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row>
    <row r="14" spans="2:30" ht="13.5" customHeight="1">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row>
    <row r="15" spans="2:30" ht="13.5" customHeight="1">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row>
    <row r="16" spans="2:30" ht="13.5" customHeight="1">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row>
    <row r="17" spans="2:30" ht="13.5" customHeight="1">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row>
    <row r="18" spans="2:30" ht="13.5" customHeight="1">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row>
    <row r="19" spans="2:30" ht="13.5" customHeight="1">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row>
    <row r="20" spans="2:30" ht="13.5" customHeight="1">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row>
    <row r="21" spans="2:30" ht="13.5" customHeight="1">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row>
    <row r="22" spans="2:30" ht="13.5" customHeight="1">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row>
    <row r="23" spans="2:30" ht="13.5" customHeight="1">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row>
    <row r="24" spans="2:30" ht="13.5" customHeight="1">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row>
    <row r="25" spans="2:30" ht="13.5" customHeight="1">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row>
    <row r="26" spans="2:30" ht="13.5" customHeight="1">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row>
    <row r="27" spans="2:30" ht="13.5" customHeight="1">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row>
    <row r="28" spans="2:30" ht="13.5" customHeight="1">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row>
    <row r="29" spans="2:30" ht="13.5" customHeight="1">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row>
    <row r="30" spans="2:30" ht="13.5" customHeight="1">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row>
    <row r="31" spans="2:30" ht="13.5" customHeight="1">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row>
    <row r="32" spans="2:30" ht="13.5" customHeight="1">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row>
    <row r="33" spans="2:30" ht="13.5" customHeight="1">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row>
    <row r="34" spans="2:30" ht="13.5" customHeight="1">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64" t="s">
        <v>3</v>
      </c>
      <c r="E49" s="64"/>
      <c r="F49" s="64"/>
      <c r="G49" s="64"/>
      <c r="H49" s="64"/>
      <c r="I49" s="64"/>
      <c r="J49" s="64"/>
      <c r="K49" s="64"/>
      <c r="L49" s="64"/>
      <c r="M49" s="64"/>
      <c r="N49" s="64"/>
      <c r="O49" s="64"/>
      <c r="P49" s="64"/>
      <c r="Q49" s="64"/>
      <c r="R49" s="64"/>
      <c r="S49" s="64"/>
      <c r="T49" s="64"/>
      <c r="U49" s="64"/>
      <c r="V49" s="64"/>
      <c r="W49" s="64"/>
      <c r="X49" s="64"/>
      <c r="Y49" s="64"/>
      <c r="Z49" s="64"/>
      <c r="AA49" s="64"/>
      <c r="AB49" s="64"/>
    </row>
    <row r="50" spans="4:28" ht="13.5" customHeight="1">
      <c r="D50" s="65" t="s">
        <v>4</v>
      </c>
      <c r="E50" s="65"/>
      <c r="F50" s="65"/>
      <c r="G50" s="65"/>
      <c r="H50" s="65"/>
      <c r="I50" s="65"/>
      <c r="J50" s="65"/>
      <c r="K50" s="65"/>
      <c r="L50" s="65"/>
      <c r="M50" s="65"/>
      <c r="N50" s="65"/>
      <c r="O50" s="65"/>
      <c r="P50" s="65"/>
      <c r="Q50" s="65"/>
      <c r="R50" s="65"/>
      <c r="S50" s="65"/>
      <c r="T50" s="65"/>
      <c r="U50" s="65"/>
      <c r="V50" s="65"/>
      <c r="W50" s="65"/>
      <c r="X50" s="65"/>
      <c r="Y50" s="65"/>
      <c r="Z50" s="65"/>
      <c r="AA50" s="65"/>
      <c r="AB50" s="65"/>
    </row>
    <row r="51" spans="4:28" ht="13.5" customHeight="1">
      <c r="D51" s="65"/>
      <c r="E51" s="65"/>
      <c r="F51" s="65"/>
      <c r="G51" s="65"/>
      <c r="H51" s="65"/>
      <c r="I51" s="65"/>
      <c r="J51" s="65"/>
      <c r="K51" s="65"/>
      <c r="L51" s="65"/>
      <c r="M51" s="65"/>
      <c r="N51" s="65"/>
      <c r="O51" s="65"/>
      <c r="P51" s="65"/>
      <c r="Q51" s="65"/>
      <c r="R51" s="65"/>
      <c r="S51" s="65"/>
      <c r="T51" s="65"/>
      <c r="U51" s="65"/>
      <c r="V51" s="65"/>
      <c r="W51" s="65"/>
      <c r="X51" s="65"/>
      <c r="Y51" s="65"/>
      <c r="Z51" s="65"/>
      <c r="AA51" s="65"/>
      <c r="AB51" s="65"/>
    </row>
    <row r="52" spans="4:28" ht="13.5" customHeight="1">
      <c r="D52" s="65"/>
      <c r="E52" s="65"/>
      <c r="F52" s="65"/>
      <c r="G52" s="65"/>
      <c r="H52" s="65"/>
      <c r="I52" s="65"/>
      <c r="J52" s="65"/>
      <c r="K52" s="65"/>
      <c r="L52" s="65"/>
      <c r="M52" s="65"/>
      <c r="N52" s="65"/>
      <c r="O52" s="65"/>
      <c r="P52" s="65"/>
      <c r="Q52" s="65"/>
      <c r="R52" s="65"/>
      <c r="S52" s="65"/>
      <c r="T52" s="65"/>
      <c r="U52" s="65"/>
      <c r="V52" s="65"/>
      <c r="W52" s="65"/>
      <c r="X52" s="65"/>
      <c r="Y52" s="65"/>
      <c r="Z52" s="65"/>
      <c r="AA52" s="65"/>
      <c r="AB52" s="65"/>
    </row>
    <row r="53" spans="4:28" ht="13.5" customHeight="1">
      <c r="D53" s="65"/>
      <c r="E53" s="65"/>
      <c r="F53" s="65"/>
      <c r="G53" s="65"/>
      <c r="H53" s="65"/>
      <c r="I53" s="65"/>
      <c r="J53" s="65"/>
      <c r="K53" s="65"/>
      <c r="L53" s="65"/>
      <c r="M53" s="65"/>
      <c r="N53" s="65"/>
      <c r="O53" s="65"/>
      <c r="P53" s="65"/>
      <c r="Q53" s="65"/>
      <c r="R53" s="65"/>
      <c r="S53" s="65"/>
      <c r="T53" s="65"/>
      <c r="U53" s="65"/>
      <c r="V53" s="65"/>
      <c r="W53" s="65"/>
      <c r="X53" s="65"/>
      <c r="Y53" s="65"/>
      <c r="Z53" s="65"/>
      <c r="AA53" s="65"/>
      <c r="AB53" s="65"/>
    </row>
    <row r="54" spans="4:28" ht="13.5" customHeight="1">
      <c r="D54" s="65"/>
      <c r="E54" s="65"/>
      <c r="F54" s="65"/>
      <c r="G54" s="65"/>
      <c r="H54" s="65"/>
      <c r="I54" s="65"/>
      <c r="J54" s="65"/>
      <c r="K54" s="65"/>
      <c r="L54" s="65"/>
      <c r="M54" s="65"/>
      <c r="N54" s="65"/>
      <c r="O54" s="65"/>
      <c r="P54" s="65"/>
      <c r="Q54" s="65"/>
      <c r="R54" s="65"/>
      <c r="S54" s="65"/>
      <c r="T54" s="65"/>
      <c r="U54" s="65"/>
      <c r="V54" s="65"/>
      <c r="W54" s="65"/>
      <c r="X54" s="65"/>
      <c r="Y54" s="65"/>
      <c r="Z54" s="65"/>
      <c r="AA54" s="65"/>
      <c r="AB54" s="65"/>
    </row>
    <row r="55" spans="4:28" ht="13.5" customHeight="1">
      <c r="D55" s="65"/>
      <c r="E55" s="65"/>
      <c r="F55" s="65"/>
      <c r="G55" s="65"/>
      <c r="H55" s="65"/>
      <c r="I55" s="65"/>
      <c r="J55" s="65"/>
      <c r="K55" s="65"/>
      <c r="L55" s="65"/>
      <c r="M55" s="65"/>
      <c r="N55" s="65"/>
      <c r="O55" s="65"/>
      <c r="P55" s="65"/>
      <c r="Q55" s="65"/>
      <c r="R55" s="65"/>
      <c r="S55" s="65"/>
      <c r="T55" s="65"/>
      <c r="U55" s="65"/>
      <c r="V55" s="65"/>
      <c r="W55" s="65"/>
      <c r="X55" s="65"/>
      <c r="Y55" s="65"/>
      <c r="Z55" s="65"/>
      <c r="AA55" s="65"/>
      <c r="AB55" s="65"/>
    </row>
    <row r="56" spans="4:28" ht="13.5" customHeight="1">
      <c r="D56" s="65"/>
      <c r="E56" s="65"/>
      <c r="F56" s="65"/>
      <c r="G56" s="65"/>
      <c r="H56" s="65"/>
      <c r="I56" s="65"/>
      <c r="J56" s="65"/>
      <c r="K56" s="65"/>
      <c r="L56" s="65"/>
      <c r="M56" s="65"/>
      <c r="N56" s="65"/>
      <c r="O56" s="65"/>
      <c r="P56" s="65"/>
      <c r="Q56" s="65"/>
      <c r="R56" s="65"/>
      <c r="S56" s="65"/>
      <c r="T56" s="65"/>
      <c r="U56" s="65"/>
      <c r="V56" s="65"/>
      <c r="W56" s="65"/>
      <c r="X56" s="65"/>
      <c r="Y56" s="65"/>
      <c r="Z56" s="65"/>
      <c r="AA56" s="65"/>
      <c r="AB56" s="65"/>
    </row>
    <row r="57" spans="4:28" ht="13.5" customHeight="1">
      <c r="D57" s="65"/>
      <c r="E57" s="65"/>
      <c r="F57" s="65"/>
      <c r="G57" s="65"/>
      <c r="H57" s="65"/>
      <c r="I57" s="65"/>
      <c r="J57" s="65"/>
      <c r="K57" s="65"/>
      <c r="L57" s="65"/>
      <c r="M57" s="65"/>
      <c r="N57" s="65"/>
      <c r="O57" s="65"/>
      <c r="P57" s="65"/>
      <c r="Q57" s="65"/>
      <c r="R57" s="65"/>
      <c r="S57" s="65"/>
      <c r="T57" s="65"/>
      <c r="U57" s="65"/>
      <c r="V57" s="65"/>
      <c r="W57" s="65"/>
      <c r="X57" s="65"/>
      <c r="Y57" s="65"/>
      <c r="Z57" s="65"/>
      <c r="AA57" s="65"/>
      <c r="AB57" s="65"/>
    </row>
    <row r="58" spans="4:28" ht="13.5" customHeight="1">
      <c r="D58" s="65"/>
      <c r="E58" s="65"/>
      <c r="F58" s="65"/>
      <c r="G58" s="65"/>
      <c r="H58" s="65"/>
      <c r="I58" s="65"/>
      <c r="J58" s="65"/>
      <c r="K58" s="65"/>
      <c r="L58" s="65"/>
      <c r="M58" s="65"/>
      <c r="N58" s="65"/>
      <c r="O58" s="65"/>
      <c r="P58" s="65"/>
      <c r="Q58" s="65"/>
      <c r="R58" s="65"/>
      <c r="S58" s="65"/>
      <c r="T58" s="65"/>
      <c r="U58" s="65"/>
      <c r="V58" s="65"/>
      <c r="W58" s="65"/>
      <c r="X58" s="65"/>
      <c r="Y58" s="65"/>
      <c r="Z58" s="65"/>
      <c r="AA58" s="65"/>
      <c r="AB58" s="65"/>
    </row>
    <row r="59" spans="4:28" ht="13.5" customHeight="1">
      <c r="D59" s="65"/>
      <c r="E59" s="65"/>
      <c r="F59" s="65"/>
      <c r="G59" s="65"/>
      <c r="H59" s="65"/>
      <c r="I59" s="65"/>
      <c r="J59" s="65"/>
      <c r="K59" s="65"/>
      <c r="L59" s="65"/>
      <c r="M59" s="65"/>
      <c r="N59" s="65"/>
      <c r="O59" s="65"/>
      <c r="P59" s="65"/>
      <c r="Q59" s="65"/>
      <c r="R59" s="65"/>
      <c r="S59" s="65"/>
      <c r="T59" s="65"/>
      <c r="U59" s="65"/>
      <c r="V59" s="65"/>
      <c r="W59" s="65"/>
      <c r="X59" s="65"/>
      <c r="Y59" s="65"/>
      <c r="Z59" s="65"/>
      <c r="AA59" s="65"/>
      <c r="AB59" s="65"/>
    </row>
    <row r="60" spans="4:28" ht="13.5" customHeight="1">
      <c r="D60" s="65"/>
      <c r="E60" s="65"/>
      <c r="F60" s="65"/>
      <c r="G60" s="65"/>
      <c r="H60" s="65"/>
      <c r="I60" s="65"/>
      <c r="J60" s="65"/>
      <c r="K60" s="65"/>
      <c r="L60" s="65"/>
      <c r="M60" s="65"/>
      <c r="N60" s="65"/>
      <c r="O60" s="65"/>
      <c r="P60" s="65"/>
      <c r="Q60" s="65"/>
      <c r="R60" s="65"/>
      <c r="S60" s="65"/>
      <c r="T60" s="65"/>
      <c r="U60" s="65"/>
      <c r="V60" s="65"/>
      <c r="W60" s="65"/>
      <c r="X60" s="65"/>
      <c r="Y60" s="65"/>
      <c r="Z60" s="65"/>
      <c r="AA60" s="65"/>
      <c r="AB60" s="65"/>
    </row>
    <row r="61" spans="4:28" ht="13.5" customHeight="1">
      <c r="D61" s="65"/>
      <c r="E61" s="65"/>
      <c r="F61" s="65"/>
      <c r="G61" s="65"/>
      <c r="H61" s="65"/>
      <c r="I61" s="65"/>
      <c r="J61" s="65"/>
      <c r="K61" s="65"/>
      <c r="L61" s="65"/>
      <c r="M61" s="65"/>
      <c r="N61" s="65"/>
      <c r="O61" s="65"/>
      <c r="P61" s="65"/>
      <c r="Q61" s="65"/>
      <c r="R61" s="65"/>
      <c r="S61" s="65"/>
      <c r="T61" s="65"/>
      <c r="U61" s="65"/>
      <c r="V61" s="65"/>
      <c r="W61" s="65"/>
      <c r="X61" s="65"/>
      <c r="Y61" s="65"/>
      <c r="Z61" s="65"/>
      <c r="AA61" s="65"/>
      <c r="AB61" s="65"/>
    </row>
    <row r="62" spans="4:28" ht="13.5" customHeight="1">
      <c r="D62" s="65"/>
      <c r="E62" s="65"/>
      <c r="F62" s="65"/>
      <c r="G62" s="65"/>
      <c r="H62" s="65"/>
      <c r="I62" s="65"/>
      <c r="J62" s="65"/>
      <c r="K62" s="65"/>
      <c r="L62" s="65"/>
      <c r="M62" s="65"/>
      <c r="N62" s="65"/>
      <c r="O62" s="65"/>
      <c r="P62" s="65"/>
      <c r="Q62" s="65"/>
      <c r="R62" s="65"/>
      <c r="S62" s="65"/>
      <c r="T62" s="65"/>
      <c r="U62" s="65"/>
      <c r="V62" s="65"/>
      <c r="W62" s="65"/>
      <c r="X62" s="65"/>
      <c r="Y62" s="65"/>
      <c r="Z62" s="65"/>
      <c r="AA62" s="65"/>
      <c r="AB62" s="65"/>
    </row>
    <row r="63" spans="4:28" ht="13.5" customHeight="1">
      <c r="D63" s="65"/>
      <c r="E63" s="65"/>
      <c r="F63" s="65"/>
      <c r="G63" s="65"/>
      <c r="H63" s="65"/>
      <c r="I63" s="65"/>
      <c r="J63" s="65"/>
      <c r="K63" s="65"/>
      <c r="L63" s="65"/>
      <c r="M63" s="65"/>
      <c r="N63" s="65"/>
      <c r="O63" s="65"/>
      <c r="P63" s="65"/>
      <c r="Q63" s="65"/>
      <c r="R63" s="65"/>
      <c r="S63" s="65"/>
      <c r="T63" s="65"/>
      <c r="U63" s="65"/>
      <c r="V63" s="65"/>
      <c r="W63" s="65"/>
      <c r="X63" s="65"/>
      <c r="Y63" s="65"/>
      <c r="Z63" s="65"/>
      <c r="AA63" s="65"/>
      <c r="AB63" s="65"/>
    </row>
    <row r="64" spans="4:28" ht="13.5" customHeight="1">
      <c r="D64" s="65"/>
      <c r="E64" s="65"/>
      <c r="F64" s="65"/>
      <c r="G64" s="65"/>
      <c r="H64" s="65"/>
      <c r="I64" s="65"/>
      <c r="J64" s="65"/>
      <c r="K64" s="65"/>
      <c r="L64" s="65"/>
      <c r="M64" s="65"/>
      <c r="N64" s="65"/>
      <c r="O64" s="65"/>
      <c r="P64" s="65"/>
      <c r="Q64" s="65"/>
      <c r="R64" s="65"/>
      <c r="S64" s="65"/>
      <c r="T64" s="65"/>
      <c r="U64" s="65"/>
      <c r="V64" s="65"/>
      <c r="W64" s="65"/>
      <c r="X64" s="65"/>
      <c r="Y64" s="65"/>
      <c r="Z64" s="65"/>
      <c r="AA64" s="65"/>
      <c r="AB64" s="65"/>
    </row>
    <row r="65" spans="4:28" ht="13.5" customHeight="1">
      <c r="D65" s="65"/>
      <c r="E65" s="65"/>
      <c r="F65" s="65"/>
      <c r="G65" s="65"/>
      <c r="H65" s="65"/>
      <c r="I65" s="65"/>
      <c r="J65" s="65"/>
      <c r="K65" s="65"/>
      <c r="L65" s="65"/>
      <c r="M65" s="65"/>
      <c r="N65" s="65"/>
      <c r="O65" s="65"/>
      <c r="P65" s="65"/>
      <c r="Q65" s="65"/>
      <c r="R65" s="65"/>
      <c r="S65" s="65"/>
      <c r="T65" s="65"/>
      <c r="U65" s="65"/>
      <c r="V65" s="65"/>
      <c r="W65" s="65"/>
      <c r="X65" s="65"/>
      <c r="Y65" s="65"/>
      <c r="Z65" s="65"/>
      <c r="AA65" s="65"/>
      <c r="AB65" s="65"/>
    </row>
    <row r="66" spans="4:28" ht="13.5" customHeight="1">
      <c r="D66" s="65"/>
      <c r="E66" s="65"/>
      <c r="F66" s="65"/>
      <c r="G66" s="65"/>
      <c r="H66" s="65"/>
      <c r="I66" s="65"/>
      <c r="J66" s="65"/>
      <c r="K66" s="65"/>
      <c r="L66" s="65"/>
      <c r="M66" s="65"/>
      <c r="N66" s="65"/>
      <c r="O66" s="65"/>
      <c r="P66" s="65"/>
      <c r="Q66" s="65"/>
      <c r="R66" s="65"/>
      <c r="S66" s="65"/>
      <c r="T66" s="65"/>
      <c r="U66" s="65"/>
      <c r="V66" s="65"/>
      <c r="W66" s="65"/>
      <c r="X66" s="65"/>
      <c r="Y66" s="65"/>
      <c r="Z66" s="65"/>
      <c r="AA66" s="65"/>
      <c r="AB66" s="65"/>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2"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212"/>
  <sheetViews>
    <sheetView showGridLines="0" tabSelected="1" view="pageBreakPreview" zoomScale="74" zoomScaleNormal="80" zoomScaleSheetLayoutView="74" zoomScalePageLayoutView="0" workbookViewId="0" topLeftCell="A1">
      <selection activeCell="B1" sqref="B1:L1"/>
    </sheetView>
  </sheetViews>
  <sheetFormatPr defaultColWidth="11.00390625" defaultRowHeight="12.75"/>
  <cols>
    <col min="1" max="1" width="3.50390625" style="1" customWidth="1"/>
    <col min="2" max="2" width="16.00390625" style="1" customWidth="1"/>
    <col min="3" max="3" width="5.875" style="1" customWidth="1"/>
    <col min="4" max="4" width="8.625" style="1" customWidth="1"/>
    <col min="5" max="5" width="9.75390625" style="1" customWidth="1"/>
    <col min="6" max="6" width="4.50390625" style="1" customWidth="1"/>
    <col min="7" max="7" width="0.2421875" style="1" customWidth="1"/>
    <col min="8" max="8" width="2.25390625" style="1" customWidth="1"/>
    <col min="9" max="9" width="6.625" style="1" customWidth="1"/>
    <col min="10" max="10" width="9.25390625" style="1" customWidth="1"/>
    <col min="11" max="11" width="9.50390625" style="1" customWidth="1"/>
    <col min="12" max="12" width="7.75390625" style="1" customWidth="1"/>
    <col min="13" max="13" width="6.125" style="1" customWidth="1"/>
    <col min="14" max="14" width="8.25390625" style="1" customWidth="1"/>
    <col min="15" max="15" width="33.875" style="1" customWidth="1"/>
    <col min="16" max="16" width="14.375" style="1" customWidth="1"/>
    <col min="17" max="17" width="12.125" style="1" customWidth="1"/>
    <col min="18" max="18" width="12.50390625" style="1" bestFit="1" customWidth="1"/>
    <col min="19" max="19" width="15.375" style="1" customWidth="1"/>
    <col min="20" max="20" width="15.50390625" style="1" customWidth="1"/>
    <col min="21" max="21" width="10.75390625" style="1" customWidth="1"/>
    <col min="22" max="22" width="24.625" style="1" customWidth="1"/>
    <col min="23" max="23" width="11.50390625" style="1" customWidth="1"/>
    <col min="24" max="24" width="10.75390625" style="1" customWidth="1"/>
    <col min="25" max="25" width="8.50390625" style="1" customWidth="1"/>
    <col min="26" max="26" width="8.75390625" style="1" customWidth="1"/>
    <col min="27" max="27" width="9.625" style="1" customWidth="1"/>
    <col min="31" max="31" width="15.375" style="1" customWidth="1"/>
  </cols>
  <sheetData>
    <row r="1" spans="1:35" ht="48" customHeight="1">
      <c r="A1" s="3"/>
      <c r="B1" s="102" t="s">
        <v>152</v>
      </c>
      <c r="C1" s="102"/>
      <c r="D1" s="102"/>
      <c r="E1" s="102"/>
      <c r="F1" s="102"/>
      <c r="G1" s="102"/>
      <c r="H1" s="102"/>
      <c r="I1" s="102"/>
      <c r="J1" s="102"/>
      <c r="K1" s="102"/>
      <c r="L1" s="102"/>
      <c r="M1" s="3" t="s">
        <v>1</v>
      </c>
      <c r="N1" s="3"/>
      <c r="O1" s="3"/>
      <c r="P1" s="4"/>
      <c r="Q1" s="4"/>
      <c r="R1" s="4"/>
      <c r="S1" s="2"/>
      <c r="T1" s="2"/>
      <c r="U1" s="2"/>
      <c r="V1" s="2"/>
      <c r="W1" s="2"/>
      <c r="X1" s="2"/>
      <c r="Y1" s="2"/>
      <c r="Z1" s="5"/>
      <c r="AA1" s="5"/>
      <c r="AB1" s="6"/>
      <c r="AE1" s="2"/>
      <c r="AI1" s="7"/>
    </row>
    <row r="2" ht="13.5" customHeight="1" thickBot="1"/>
    <row r="3" spans="2:22" ht="22.5" customHeight="1" thickBot="1" thickTop="1">
      <c r="B3" s="8" t="s">
        <v>5</v>
      </c>
      <c r="C3" s="9"/>
      <c r="D3" s="9"/>
      <c r="E3" s="9"/>
      <c r="F3" s="9"/>
      <c r="G3" s="9"/>
      <c r="H3" s="10"/>
      <c r="I3" s="10"/>
      <c r="J3" s="10"/>
      <c r="K3" s="10"/>
      <c r="L3" s="10"/>
      <c r="M3" s="10"/>
      <c r="N3" s="10"/>
      <c r="O3" s="10"/>
      <c r="P3" s="10"/>
      <c r="Q3" s="10"/>
      <c r="R3" s="10"/>
      <c r="S3" s="10"/>
      <c r="T3" s="10"/>
      <c r="U3" s="10"/>
      <c r="V3" s="11"/>
    </row>
    <row r="4" spans="2:22" ht="53.25" customHeight="1" thickBot="1" thickTop="1">
      <c r="B4" s="12" t="s">
        <v>6</v>
      </c>
      <c r="C4" s="13" t="s">
        <v>7</v>
      </c>
      <c r="D4" s="103" t="s">
        <v>8</v>
      </c>
      <c r="E4" s="103"/>
      <c r="F4" s="103"/>
      <c r="G4" s="103"/>
      <c r="H4" s="103"/>
      <c r="I4" s="14"/>
      <c r="J4" s="15" t="s">
        <v>9</v>
      </c>
      <c r="K4" s="16" t="s">
        <v>10</v>
      </c>
      <c r="L4" s="104" t="s">
        <v>11</v>
      </c>
      <c r="M4" s="104"/>
      <c r="N4" s="104"/>
      <c r="O4" s="104"/>
      <c r="P4" s="17" t="s">
        <v>12</v>
      </c>
      <c r="Q4" s="105" t="s">
        <v>13</v>
      </c>
      <c r="R4" s="105"/>
      <c r="S4" s="15" t="s">
        <v>14</v>
      </c>
      <c r="T4" s="104" t="s">
        <v>15</v>
      </c>
      <c r="U4" s="104"/>
      <c r="V4" s="106"/>
    </row>
    <row r="5" spans="2:22" ht="15.75" customHeight="1">
      <c r="B5" s="107" t="s">
        <v>16</v>
      </c>
      <c r="C5" s="108"/>
      <c r="D5" s="108"/>
      <c r="E5" s="108"/>
      <c r="F5" s="108"/>
      <c r="G5" s="108"/>
      <c r="H5" s="108"/>
      <c r="I5" s="108"/>
      <c r="J5" s="108"/>
      <c r="K5" s="108"/>
      <c r="L5" s="108"/>
      <c r="M5" s="108"/>
      <c r="N5" s="108"/>
      <c r="O5" s="108"/>
      <c r="P5" s="108"/>
      <c r="Q5" s="108"/>
      <c r="R5" s="108"/>
      <c r="S5" s="108"/>
      <c r="T5" s="108"/>
      <c r="U5" s="108"/>
      <c r="V5" s="109"/>
    </row>
    <row r="6" spans="2:22" ht="64.5" customHeight="1" thickBot="1">
      <c r="B6" s="18" t="s">
        <v>17</v>
      </c>
      <c r="C6" s="83" t="s">
        <v>18</v>
      </c>
      <c r="D6" s="83"/>
      <c r="E6" s="83"/>
      <c r="F6" s="83"/>
      <c r="G6" s="83"/>
      <c r="H6" s="19"/>
      <c r="I6" s="19"/>
      <c r="J6" s="19" t="s">
        <v>19</v>
      </c>
      <c r="K6" s="83" t="s">
        <v>20</v>
      </c>
      <c r="L6" s="83"/>
      <c r="M6" s="83"/>
      <c r="N6" s="20"/>
      <c r="O6" s="19" t="s">
        <v>21</v>
      </c>
      <c r="P6" s="83" t="s">
        <v>22</v>
      </c>
      <c r="Q6" s="83"/>
      <c r="R6" s="21"/>
      <c r="S6" s="22" t="s">
        <v>23</v>
      </c>
      <c r="T6" s="83" t="s">
        <v>24</v>
      </c>
      <c r="U6" s="83"/>
      <c r="V6" s="84"/>
    </row>
    <row r="7" spans="2:22" ht="22.5" customHeight="1" thickBot="1" thickTop="1">
      <c r="B7" s="8" t="s">
        <v>25</v>
      </c>
      <c r="C7" s="9"/>
      <c r="D7" s="9"/>
      <c r="E7" s="9"/>
      <c r="F7" s="9"/>
      <c r="G7" s="9"/>
      <c r="H7" s="10"/>
      <c r="I7" s="10"/>
      <c r="J7" s="10"/>
      <c r="K7" s="10"/>
      <c r="L7" s="10"/>
      <c r="M7" s="10"/>
      <c r="N7" s="10"/>
      <c r="O7" s="10"/>
      <c r="P7" s="10"/>
      <c r="Q7" s="10"/>
      <c r="R7" s="10"/>
      <c r="S7" s="10"/>
      <c r="T7" s="10"/>
      <c r="U7" s="10"/>
      <c r="V7" s="11"/>
    </row>
    <row r="8" spans="2:22" ht="16.5" customHeight="1" thickTop="1">
      <c r="B8" s="85" t="s">
        <v>26</v>
      </c>
      <c r="C8" s="88" t="s">
        <v>27</v>
      </c>
      <c r="D8" s="88"/>
      <c r="E8" s="88"/>
      <c r="F8" s="88"/>
      <c r="G8" s="88"/>
      <c r="H8" s="89"/>
      <c r="I8" s="94" t="s">
        <v>28</v>
      </c>
      <c r="J8" s="95"/>
      <c r="K8" s="95"/>
      <c r="L8" s="95"/>
      <c r="M8" s="95"/>
      <c r="N8" s="95"/>
      <c r="O8" s="95"/>
      <c r="P8" s="95"/>
      <c r="Q8" s="95"/>
      <c r="R8" s="95"/>
      <c r="S8" s="96"/>
      <c r="T8" s="94" t="s">
        <v>29</v>
      </c>
      <c r="U8" s="95"/>
      <c r="V8" s="97" t="s">
        <v>30</v>
      </c>
    </row>
    <row r="9" spans="2:22" ht="19.5" customHeight="1">
      <c r="B9" s="86"/>
      <c r="C9" s="90"/>
      <c r="D9" s="90"/>
      <c r="E9" s="90"/>
      <c r="F9" s="90"/>
      <c r="G9" s="90"/>
      <c r="H9" s="91"/>
      <c r="I9" s="100" t="s">
        <v>31</v>
      </c>
      <c r="J9" s="79"/>
      <c r="K9" s="79"/>
      <c r="L9" s="79" t="s">
        <v>32</v>
      </c>
      <c r="M9" s="79"/>
      <c r="N9" s="79"/>
      <c r="O9" s="79"/>
      <c r="P9" s="79" t="s">
        <v>33</v>
      </c>
      <c r="Q9" s="79" t="s">
        <v>34</v>
      </c>
      <c r="R9" s="81" t="s">
        <v>35</v>
      </c>
      <c r="S9" s="82"/>
      <c r="T9" s="79" t="s">
        <v>36</v>
      </c>
      <c r="U9" s="79" t="s">
        <v>37</v>
      </c>
      <c r="V9" s="98"/>
    </row>
    <row r="10" spans="2:22" ht="26.25" customHeight="1" thickBot="1">
      <c r="B10" s="87"/>
      <c r="C10" s="92"/>
      <c r="D10" s="92"/>
      <c r="E10" s="92"/>
      <c r="F10" s="92"/>
      <c r="G10" s="92"/>
      <c r="H10" s="93"/>
      <c r="I10" s="101"/>
      <c r="J10" s="80"/>
      <c r="K10" s="80"/>
      <c r="L10" s="80"/>
      <c r="M10" s="80"/>
      <c r="N10" s="80"/>
      <c r="O10" s="80"/>
      <c r="P10" s="80"/>
      <c r="Q10" s="80"/>
      <c r="R10" s="25" t="s">
        <v>38</v>
      </c>
      <c r="S10" s="26" t="s">
        <v>39</v>
      </c>
      <c r="T10" s="80"/>
      <c r="U10" s="80"/>
      <c r="V10" s="99"/>
    </row>
    <row r="11" spans="1:22" ht="98.25" customHeight="1" thickBot="1" thickTop="1">
      <c r="A11" s="27"/>
      <c r="B11" s="28" t="s">
        <v>40</v>
      </c>
      <c r="C11" s="72" t="s">
        <v>41</v>
      </c>
      <c r="D11" s="72"/>
      <c r="E11" s="72"/>
      <c r="F11" s="72"/>
      <c r="G11" s="72"/>
      <c r="H11" s="72"/>
      <c r="I11" s="72" t="s">
        <v>42</v>
      </c>
      <c r="J11" s="72"/>
      <c r="K11" s="72"/>
      <c r="L11" s="72" t="s">
        <v>43</v>
      </c>
      <c r="M11" s="72"/>
      <c r="N11" s="72"/>
      <c r="O11" s="72"/>
      <c r="P11" s="29" t="s">
        <v>44</v>
      </c>
      <c r="Q11" s="29" t="s">
        <v>45</v>
      </c>
      <c r="R11" s="29">
        <v>93.14</v>
      </c>
      <c r="S11" s="29" t="s">
        <v>46</v>
      </c>
      <c r="T11" s="29" t="s">
        <v>46</v>
      </c>
      <c r="U11" s="29" t="str">
        <f aca="true" t="shared" si="0" ref="U11:U27">IF(ISERROR(T11/S11),"N/A",T11/S11*100)</f>
        <v>N/A</v>
      </c>
      <c r="V11" s="30" t="s">
        <v>47</v>
      </c>
    </row>
    <row r="12" spans="1:22" ht="58.5" customHeight="1" thickBot="1" thickTop="1">
      <c r="A12" s="27"/>
      <c r="B12" s="28" t="s">
        <v>40</v>
      </c>
      <c r="C12" s="72" t="s">
        <v>48</v>
      </c>
      <c r="D12" s="72"/>
      <c r="E12" s="72"/>
      <c r="F12" s="72"/>
      <c r="G12" s="72"/>
      <c r="H12" s="72"/>
      <c r="I12" s="72" t="s">
        <v>49</v>
      </c>
      <c r="J12" s="72"/>
      <c r="K12" s="72"/>
      <c r="L12" s="72" t="s">
        <v>50</v>
      </c>
      <c r="M12" s="72"/>
      <c r="N12" s="72"/>
      <c r="O12" s="72"/>
      <c r="P12" s="29" t="s">
        <v>44</v>
      </c>
      <c r="Q12" s="29" t="s">
        <v>51</v>
      </c>
      <c r="R12" s="29" t="s">
        <v>46</v>
      </c>
      <c r="S12" s="29" t="s">
        <v>46</v>
      </c>
      <c r="T12" s="29" t="s">
        <v>46</v>
      </c>
      <c r="U12" s="29" t="str">
        <f t="shared" si="0"/>
        <v>N/A</v>
      </c>
      <c r="V12" s="30" t="s">
        <v>47</v>
      </c>
    </row>
    <row r="13" spans="1:22" ht="126" customHeight="1" thickBot="1" thickTop="1">
      <c r="A13" s="27"/>
      <c r="B13" s="28" t="s">
        <v>52</v>
      </c>
      <c r="C13" s="72" t="s">
        <v>53</v>
      </c>
      <c r="D13" s="72"/>
      <c r="E13" s="72"/>
      <c r="F13" s="72"/>
      <c r="G13" s="72"/>
      <c r="H13" s="72"/>
      <c r="I13" s="72" t="s">
        <v>54</v>
      </c>
      <c r="J13" s="72"/>
      <c r="K13" s="72"/>
      <c r="L13" s="72" t="s">
        <v>55</v>
      </c>
      <c r="M13" s="72"/>
      <c r="N13" s="72"/>
      <c r="O13" s="72"/>
      <c r="P13" s="29" t="s">
        <v>44</v>
      </c>
      <c r="Q13" s="29" t="s">
        <v>45</v>
      </c>
      <c r="R13" s="29">
        <v>60</v>
      </c>
      <c r="S13" s="29" t="s">
        <v>46</v>
      </c>
      <c r="T13" s="29" t="s">
        <v>46</v>
      </c>
      <c r="U13" s="29" t="str">
        <f t="shared" si="0"/>
        <v>N/A</v>
      </c>
      <c r="V13" s="30" t="s">
        <v>47</v>
      </c>
    </row>
    <row r="14" spans="1:22" ht="75" customHeight="1" thickBot="1" thickTop="1">
      <c r="A14" s="27"/>
      <c r="B14" s="28" t="s">
        <v>52</v>
      </c>
      <c r="C14" s="72" t="s">
        <v>48</v>
      </c>
      <c r="D14" s="72"/>
      <c r="E14" s="72"/>
      <c r="F14" s="72"/>
      <c r="G14" s="72"/>
      <c r="H14" s="72"/>
      <c r="I14" s="72" t="s">
        <v>56</v>
      </c>
      <c r="J14" s="72"/>
      <c r="K14" s="72"/>
      <c r="L14" s="72" t="s">
        <v>57</v>
      </c>
      <c r="M14" s="72"/>
      <c r="N14" s="72"/>
      <c r="O14" s="72"/>
      <c r="P14" s="29" t="s">
        <v>44</v>
      </c>
      <c r="Q14" s="29" t="s">
        <v>45</v>
      </c>
      <c r="R14" s="29">
        <v>40</v>
      </c>
      <c r="S14" s="29" t="s">
        <v>46</v>
      </c>
      <c r="T14" s="29" t="s">
        <v>46</v>
      </c>
      <c r="U14" s="29" t="str">
        <f t="shared" si="0"/>
        <v>N/A</v>
      </c>
      <c r="V14" s="30" t="s">
        <v>47</v>
      </c>
    </row>
    <row r="15" spans="1:22" ht="81" customHeight="1" thickBot="1" thickTop="1">
      <c r="A15" s="27"/>
      <c r="B15" s="28" t="s">
        <v>58</v>
      </c>
      <c r="C15" s="72" t="s">
        <v>59</v>
      </c>
      <c r="D15" s="72"/>
      <c r="E15" s="72"/>
      <c r="F15" s="72"/>
      <c r="G15" s="72"/>
      <c r="H15" s="72"/>
      <c r="I15" s="72" t="s">
        <v>60</v>
      </c>
      <c r="J15" s="72"/>
      <c r="K15" s="72"/>
      <c r="L15" s="72" t="s">
        <v>61</v>
      </c>
      <c r="M15" s="72"/>
      <c r="N15" s="72"/>
      <c r="O15" s="72"/>
      <c r="P15" s="29" t="s">
        <v>44</v>
      </c>
      <c r="Q15" s="29" t="s">
        <v>62</v>
      </c>
      <c r="R15" s="29">
        <v>2.57</v>
      </c>
      <c r="S15" s="29" t="s">
        <v>46</v>
      </c>
      <c r="T15" s="29" t="s">
        <v>46</v>
      </c>
      <c r="U15" s="29" t="str">
        <f t="shared" si="0"/>
        <v>N/A</v>
      </c>
      <c r="V15" s="30" t="s">
        <v>47</v>
      </c>
    </row>
    <row r="16" spans="1:22" ht="99" customHeight="1" thickBot="1" thickTop="1">
      <c r="A16" s="27"/>
      <c r="B16" s="28" t="s">
        <v>58</v>
      </c>
      <c r="C16" s="72" t="s">
        <v>48</v>
      </c>
      <c r="D16" s="72"/>
      <c r="E16" s="72"/>
      <c r="F16" s="72"/>
      <c r="G16" s="72"/>
      <c r="H16" s="72"/>
      <c r="I16" s="72" t="s">
        <v>63</v>
      </c>
      <c r="J16" s="72"/>
      <c r="K16" s="72"/>
      <c r="L16" s="72" t="s">
        <v>64</v>
      </c>
      <c r="M16" s="72"/>
      <c r="N16" s="72"/>
      <c r="O16" s="72"/>
      <c r="P16" s="29" t="s">
        <v>44</v>
      </c>
      <c r="Q16" s="29" t="s">
        <v>62</v>
      </c>
      <c r="R16" s="29">
        <v>2.1</v>
      </c>
      <c r="S16" s="29" t="s">
        <v>46</v>
      </c>
      <c r="T16" s="29" t="s">
        <v>46</v>
      </c>
      <c r="U16" s="29" t="str">
        <f t="shared" si="0"/>
        <v>N/A</v>
      </c>
      <c r="V16" s="30" t="s">
        <v>47</v>
      </c>
    </row>
    <row r="17" spans="1:22" ht="100.5" customHeight="1" thickBot="1" thickTop="1">
      <c r="A17" s="27"/>
      <c r="B17" s="28" t="s">
        <v>48</v>
      </c>
      <c r="C17" s="72" t="s">
        <v>65</v>
      </c>
      <c r="D17" s="72"/>
      <c r="E17" s="72"/>
      <c r="F17" s="72"/>
      <c r="G17" s="72"/>
      <c r="H17" s="72"/>
      <c r="I17" s="72" t="s">
        <v>66</v>
      </c>
      <c r="J17" s="72"/>
      <c r="K17" s="72"/>
      <c r="L17" s="72" t="s">
        <v>67</v>
      </c>
      <c r="M17" s="72"/>
      <c r="N17" s="72"/>
      <c r="O17" s="72"/>
      <c r="P17" s="29" t="s">
        <v>44</v>
      </c>
      <c r="Q17" s="29" t="s">
        <v>62</v>
      </c>
      <c r="R17" s="29">
        <v>3.12</v>
      </c>
      <c r="S17" s="29" t="s">
        <v>46</v>
      </c>
      <c r="T17" s="29" t="s">
        <v>46</v>
      </c>
      <c r="U17" s="29" t="str">
        <f t="shared" si="0"/>
        <v>N/A</v>
      </c>
      <c r="V17" s="30" t="s">
        <v>47</v>
      </c>
    </row>
    <row r="18" spans="1:22" ht="96" customHeight="1" thickBot="1" thickTop="1">
      <c r="A18" s="27"/>
      <c r="B18" s="28" t="s">
        <v>48</v>
      </c>
      <c r="C18" s="72" t="s">
        <v>68</v>
      </c>
      <c r="D18" s="72"/>
      <c r="E18" s="72"/>
      <c r="F18" s="72"/>
      <c r="G18" s="72"/>
      <c r="H18" s="72"/>
      <c r="I18" s="72" t="s">
        <v>69</v>
      </c>
      <c r="J18" s="72"/>
      <c r="K18" s="72"/>
      <c r="L18" s="72" t="s">
        <v>70</v>
      </c>
      <c r="M18" s="72"/>
      <c r="N18" s="72"/>
      <c r="O18" s="72"/>
      <c r="P18" s="29" t="s">
        <v>44</v>
      </c>
      <c r="Q18" s="29" t="s">
        <v>62</v>
      </c>
      <c r="R18" s="29">
        <v>11.88</v>
      </c>
      <c r="S18" s="29" t="s">
        <v>46</v>
      </c>
      <c r="T18" s="29" t="s">
        <v>46</v>
      </c>
      <c r="U18" s="29" t="str">
        <f t="shared" si="0"/>
        <v>N/A</v>
      </c>
      <c r="V18" s="30" t="s">
        <v>47</v>
      </c>
    </row>
    <row r="19" spans="1:22" ht="100.5" customHeight="1" thickBot="1" thickTop="1">
      <c r="A19" s="27"/>
      <c r="B19" s="28" t="s">
        <v>48</v>
      </c>
      <c r="C19" s="72" t="s">
        <v>48</v>
      </c>
      <c r="D19" s="72"/>
      <c r="E19" s="72"/>
      <c r="F19" s="72"/>
      <c r="G19" s="72"/>
      <c r="H19" s="72"/>
      <c r="I19" s="72" t="s">
        <v>71</v>
      </c>
      <c r="J19" s="72"/>
      <c r="K19" s="72"/>
      <c r="L19" s="72" t="s">
        <v>72</v>
      </c>
      <c r="M19" s="72"/>
      <c r="N19" s="72"/>
      <c r="O19" s="72"/>
      <c r="P19" s="29" t="s">
        <v>44</v>
      </c>
      <c r="Q19" s="29" t="s">
        <v>62</v>
      </c>
      <c r="R19" s="29">
        <v>9.72</v>
      </c>
      <c r="S19" s="29" t="s">
        <v>46</v>
      </c>
      <c r="T19" s="29" t="s">
        <v>46</v>
      </c>
      <c r="U19" s="29" t="str">
        <f t="shared" si="0"/>
        <v>N/A</v>
      </c>
      <c r="V19" s="30" t="s">
        <v>47</v>
      </c>
    </row>
    <row r="20" spans="1:22" ht="75" customHeight="1" thickBot="1" thickTop="1">
      <c r="A20" s="27"/>
      <c r="B20" s="28" t="s">
        <v>48</v>
      </c>
      <c r="C20" s="72" t="s">
        <v>73</v>
      </c>
      <c r="D20" s="72"/>
      <c r="E20" s="72"/>
      <c r="F20" s="72"/>
      <c r="G20" s="72"/>
      <c r="H20" s="72"/>
      <c r="I20" s="72" t="s">
        <v>74</v>
      </c>
      <c r="J20" s="72"/>
      <c r="K20" s="72"/>
      <c r="L20" s="72" t="s">
        <v>75</v>
      </c>
      <c r="M20" s="72"/>
      <c r="N20" s="72"/>
      <c r="O20" s="72"/>
      <c r="P20" s="29" t="s">
        <v>44</v>
      </c>
      <c r="Q20" s="29" t="s">
        <v>62</v>
      </c>
      <c r="R20" s="29">
        <v>2.87</v>
      </c>
      <c r="S20" s="29" t="s">
        <v>46</v>
      </c>
      <c r="T20" s="29" t="s">
        <v>46</v>
      </c>
      <c r="U20" s="29" t="str">
        <f t="shared" si="0"/>
        <v>N/A</v>
      </c>
      <c r="V20" s="30" t="s">
        <v>47</v>
      </c>
    </row>
    <row r="21" spans="1:22" ht="75" customHeight="1" thickBot="1" thickTop="1">
      <c r="A21" s="27"/>
      <c r="B21" s="28" t="s">
        <v>48</v>
      </c>
      <c r="C21" s="72" t="s">
        <v>76</v>
      </c>
      <c r="D21" s="72"/>
      <c r="E21" s="72"/>
      <c r="F21" s="72"/>
      <c r="G21" s="72"/>
      <c r="H21" s="72"/>
      <c r="I21" s="72" t="s">
        <v>77</v>
      </c>
      <c r="J21" s="72"/>
      <c r="K21" s="72"/>
      <c r="L21" s="72" t="s">
        <v>78</v>
      </c>
      <c r="M21" s="72"/>
      <c r="N21" s="72"/>
      <c r="O21" s="72"/>
      <c r="P21" s="29" t="s">
        <v>44</v>
      </c>
      <c r="Q21" s="29" t="s">
        <v>62</v>
      </c>
      <c r="R21" s="29">
        <v>0.97</v>
      </c>
      <c r="S21" s="29" t="s">
        <v>46</v>
      </c>
      <c r="T21" s="29" t="s">
        <v>46</v>
      </c>
      <c r="U21" s="29" t="str">
        <f t="shared" si="0"/>
        <v>N/A</v>
      </c>
      <c r="V21" s="30" t="s">
        <v>47</v>
      </c>
    </row>
    <row r="22" spans="1:22" ht="75" customHeight="1" thickBot="1" thickTop="1">
      <c r="A22" s="27"/>
      <c r="B22" s="28" t="s">
        <v>48</v>
      </c>
      <c r="C22" s="72" t="s">
        <v>79</v>
      </c>
      <c r="D22" s="72"/>
      <c r="E22" s="72"/>
      <c r="F22" s="72"/>
      <c r="G22" s="72"/>
      <c r="H22" s="72"/>
      <c r="I22" s="72" t="s">
        <v>80</v>
      </c>
      <c r="J22" s="72"/>
      <c r="K22" s="72"/>
      <c r="L22" s="72" t="s">
        <v>81</v>
      </c>
      <c r="M22" s="72"/>
      <c r="N22" s="72"/>
      <c r="O22" s="72"/>
      <c r="P22" s="29" t="s">
        <v>44</v>
      </c>
      <c r="Q22" s="29" t="s">
        <v>62</v>
      </c>
      <c r="R22" s="29">
        <v>31.08</v>
      </c>
      <c r="S22" s="29" t="s">
        <v>46</v>
      </c>
      <c r="T22" s="29" t="s">
        <v>46</v>
      </c>
      <c r="U22" s="29" t="str">
        <f t="shared" si="0"/>
        <v>N/A</v>
      </c>
      <c r="V22" s="30" t="s">
        <v>47</v>
      </c>
    </row>
    <row r="23" spans="1:22" ht="75" customHeight="1" thickBot="1" thickTop="1">
      <c r="A23" s="27"/>
      <c r="B23" s="28" t="s">
        <v>48</v>
      </c>
      <c r="C23" s="72" t="s">
        <v>48</v>
      </c>
      <c r="D23" s="72"/>
      <c r="E23" s="72"/>
      <c r="F23" s="72"/>
      <c r="G23" s="72"/>
      <c r="H23" s="72"/>
      <c r="I23" s="72" t="s">
        <v>82</v>
      </c>
      <c r="J23" s="72"/>
      <c r="K23" s="72"/>
      <c r="L23" s="72" t="s">
        <v>83</v>
      </c>
      <c r="M23" s="72"/>
      <c r="N23" s="72"/>
      <c r="O23" s="72"/>
      <c r="P23" s="29" t="s">
        <v>44</v>
      </c>
      <c r="Q23" s="29" t="s">
        <v>62</v>
      </c>
      <c r="R23" s="29">
        <v>7.53</v>
      </c>
      <c r="S23" s="29" t="s">
        <v>46</v>
      </c>
      <c r="T23" s="29" t="s">
        <v>46</v>
      </c>
      <c r="U23" s="29" t="str">
        <f t="shared" si="0"/>
        <v>N/A</v>
      </c>
      <c r="V23" s="30" t="s">
        <v>47</v>
      </c>
    </row>
    <row r="24" spans="1:22" ht="75" customHeight="1" thickBot="1" thickTop="1">
      <c r="A24" s="27"/>
      <c r="B24" s="28" t="s">
        <v>48</v>
      </c>
      <c r="C24" s="72" t="s">
        <v>84</v>
      </c>
      <c r="D24" s="72"/>
      <c r="E24" s="72"/>
      <c r="F24" s="72"/>
      <c r="G24" s="72"/>
      <c r="H24" s="72"/>
      <c r="I24" s="72" t="s">
        <v>85</v>
      </c>
      <c r="J24" s="72"/>
      <c r="K24" s="72"/>
      <c r="L24" s="72" t="s">
        <v>86</v>
      </c>
      <c r="M24" s="72"/>
      <c r="N24" s="72"/>
      <c r="O24" s="72"/>
      <c r="P24" s="29" t="s">
        <v>44</v>
      </c>
      <c r="Q24" s="29" t="s">
        <v>62</v>
      </c>
      <c r="R24" s="29">
        <v>28.15</v>
      </c>
      <c r="S24" s="29" t="s">
        <v>46</v>
      </c>
      <c r="T24" s="29" t="s">
        <v>46</v>
      </c>
      <c r="U24" s="29" t="str">
        <f t="shared" si="0"/>
        <v>N/A</v>
      </c>
      <c r="V24" s="30" t="s">
        <v>47</v>
      </c>
    </row>
    <row r="25" spans="1:22" ht="75" customHeight="1" thickBot="1" thickTop="1">
      <c r="A25" s="27"/>
      <c r="B25" s="28" t="s">
        <v>87</v>
      </c>
      <c r="C25" s="72" t="s">
        <v>88</v>
      </c>
      <c r="D25" s="72"/>
      <c r="E25" s="72"/>
      <c r="F25" s="72"/>
      <c r="G25" s="72"/>
      <c r="H25" s="72"/>
      <c r="I25" s="72" t="s">
        <v>89</v>
      </c>
      <c r="J25" s="72"/>
      <c r="K25" s="72"/>
      <c r="L25" s="72" t="s">
        <v>90</v>
      </c>
      <c r="M25" s="72"/>
      <c r="N25" s="72"/>
      <c r="O25" s="72"/>
      <c r="P25" s="29" t="s">
        <v>44</v>
      </c>
      <c r="Q25" s="29" t="s">
        <v>91</v>
      </c>
      <c r="R25" s="29">
        <v>100</v>
      </c>
      <c r="S25" s="29">
        <v>31.76</v>
      </c>
      <c r="T25" s="29" t="s">
        <v>46</v>
      </c>
      <c r="U25" s="29" t="str">
        <f t="shared" si="0"/>
        <v>N/A</v>
      </c>
      <c r="V25" s="30" t="s">
        <v>47</v>
      </c>
    </row>
    <row r="26" spans="1:22" ht="75" customHeight="1" thickBot="1" thickTop="1">
      <c r="A26" s="27"/>
      <c r="B26" s="28" t="s">
        <v>48</v>
      </c>
      <c r="C26" s="72" t="s">
        <v>92</v>
      </c>
      <c r="D26" s="72"/>
      <c r="E26" s="72"/>
      <c r="F26" s="72"/>
      <c r="G26" s="72"/>
      <c r="H26" s="72"/>
      <c r="I26" s="72" t="s">
        <v>93</v>
      </c>
      <c r="J26" s="72"/>
      <c r="K26" s="72"/>
      <c r="L26" s="72" t="s">
        <v>94</v>
      </c>
      <c r="M26" s="72"/>
      <c r="N26" s="72"/>
      <c r="O26" s="72"/>
      <c r="P26" s="29" t="s">
        <v>44</v>
      </c>
      <c r="Q26" s="29" t="s">
        <v>62</v>
      </c>
      <c r="R26" s="29">
        <v>50</v>
      </c>
      <c r="S26" s="29" t="s">
        <v>46</v>
      </c>
      <c r="T26" s="29" t="s">
        <v>46</v>
      </c>
      <c r="U26" s="29" t="str">
        <f t="shared" si="0"/>
        <v>N/A</v>
      </c>
      <c r="V26" s="30" t="s">
        <v>47</v>
      </c>
    </row>
    <row r="27" spans="1:22" ht="75" customHeight="1" thickBot="1" thickTop="1">
      <c r="A27" s="27"/>
      <c r="B27" s="28" t="s">
        <v>48</v>
      </c>
      <c r="C27" s="72" t="s">
        <v>95</v>
      </c>
      <c r="D27" s="72"/>
      <c r="E27" s="72"/>
      <c r="F27" s="72"/>
      <c r="G27" s="72"/>
      <c r="H27" s="72"/>
      <c r="I27" s="72" t="s">
        <v>96</v>
      </c>
      <c r="J27" s="72"/>
      <c r="K27" s="72"/>
      <c r="L27" s="72" t="s">
        <v>97</v>
      </c>
      <c r="M27" s="72"/>
      <c r="N27" s="72"/>
      <c r="O27" s="72"/>
      <c r="P27" s="29" t="s">
        <v>98</v>
      </c>
      <c r="Q27" s="29" t="s">
        <v>91</v>
      </c>
      <c r="R27" s="29">
        <v>66.553</v>
      </c>
      <c r="S27" s="29">
        <v>29.552999999999997</v>
      </c>
      <c r="T27" s="29">
        <v>9.6</v>
      </c>
      <c r="U27" s="29">
        <f t="shared" si="0"/>
        <v>32.48401177545427</v>
      </c>
      <c r="V27" s="30" t="s">
        <v>99</v>
      </c>
    </row>
    <row r="28" spans="1:22" ht="22.5" customHeight="1" thickBot="1" thickTop="1">
      <c r="A28" s="27"/>
      <c r="B28" s="110" t="s">
        <v>153</v>
      </c>
      <c r="C28" s="111"/>
      <c r="D28" s="111"/>
      <c r="E28" s="111"/>
      <c r="F28" s="111"/>
      <c r="G28" s="111"/>
      <c r="H28" s="111"/>
      <c r="I28" s="111"/>
      <c r="J28" s="111"/>
      <c r="K28" s="111"/>
      <c r="L28" s="111"/>
      <c r="M28" s="111"/>
      <c r="N28" s="111"/>
      <c r="O28" s="111"/>
      <c r="P28" s="111"/>
      <c r="Q28" s="111"/>
      <c r="R28" s="111"/>
      <c r="S28" s="111"/>
      <c r="T28" s="111"/>
      <c r="U28" s="111"/>
      <c r="V28" s="112"/>
    </row>
    <row r="29" spans="1:22" ht="22.5" customHeight="1">
      <c r="A29" s="27"/>
      <c r="B29" s="56"/>
      <c r="C29" s="56"/>
      <c r="D29" s="56"/>
      <c r="E29" s="56"/>
      <c r="F29" s="56"/>
      <c r="G29" s="56"/>
      <c r="H29" s="56"/>
      <c r="I29" s="57"/>
      <c r="J29" s="57"/>
      <c r="K29" s="56"/>
      <c r="L29" s="56"/>
      <c r="M29" s="56"/>
      <c r="N29" s="56"/>
      <c r="O29" s="58"/>
      <c r="P29" s="58"/>
      <c r="Q29" s="56"/>
      <c r="R29" s="59">
        <v>0</v>
      </c>
      <c r="S29" s="60">
        <v>0</v>
      </c>
      <c r="T29" s="60">
        <v>0</v>
      </c>
      <c r="U29" s="61" t="str">
        <f aca="true" t="shared" si="1" ref="U29:U39">IF(ISERROR(T29/S29),"N/A",T29/S29*100)</f>
        <v>N/A</v>
      </c>
      <c r="V29" s="56" t="s">
        <v>154</v>
      </c>
    </row>
    <row r="30" spans="1:22" ht="22.5" customHeight="1">
      <c r="A30" s="27"/>
      <c r="B30" s="56"/>
      <c r="C30" s="56"/>
      <c r="D30" s="56"/>
      <c r="E30" s="56"/>
      <c r="F30" s="56"/>
      <c r="G30" s="56"/>
      <c r="H30" s="56"/>
      <c r="I30" s="57"/>
      <c r="J30" s="57"/>
      <c r="K30" s="56"/>
      <c r="L30" s="56"/>
      <c r="M30" s="56"/>
      <c r="N30" s="56"/>
      <c r="O30" s="58"/>
      <c r="P30" s="58"/>
      <c r="Q30" s="56"/>
      <c r="R30" s="59">
        <v>14</v>
      </c>
      <c r="S30" s="60">
        <v>14</v>
      </c>
      <c r="T30" s="60">
        <v>14</v>
      </c>
      <c r="U30" s="61">
        <f t="shared" si="1"/>
        <v>100</v>
      </c>
      <c r="V30" s="56" t="s">
        <v>155</v>
      </c>
    </row>
    <row r="31" spans="1:22" ht="22.5" customHeight="1">
      <c r="A31" s="27"/>
      <c r="B31" s="56"/>
      <c r="C31" s="56"/>
      <c r="D31" s="56"/>
      <c r="E31" s="56"/>
      <c r="F31" s="56"/>
      <c r="G31" s="56"/>
      <c r="H31" s="56"/>
      <c r="I31" s="57"/>
      <c r="J31" s="57"/>
      <c r="K31" s="56"/>
      <c r="L31" s="56"/>
      <c r="M31" s="56"/>
      <c r="N31" s="56"/>
      <c r="O31" s="58"/>
      <c r="P31" s="58"/>
      <c r="Q31" s="56"/>
      <c r="R31" s="59">
        <v>147</v>
      </c>
      <c r="S31" s="60">
        <v>0</v>
      </c>
      <c r="T31" s="60">
        <v>0</v>
      </c>
      <c r="U31" s="61" t="str">
        <f t="shared" si="1"/>
        <v>N/A</v>
      </c>
      <c r="V31" s="56" t="s">
        <v>156</v>
      </c>
    </row>
    <row r="32" spans="1:22" ht="22.5" customHeight="1">
      <c r="A32" s="27"/>
      <c r="B32" s="56"/>
      <c r="C32" s="56"/>
      <c r="D32" s="56"/>
      <c r="E32" s="56"/>
      <c r="F32" s="56"/>
      <c r="G32" s="56"/>
      <c r="H32" s="56"/>
      <c r="I32" s="57"/>
      <c r="J32" s="57"/>
      <c r="K32" s="56"/>
      <c r="L32" s="56"/>
      <c r="M32" s="56"/>
      <c r="N32" s="56"/>
      <c r="O32" s="58"/>
      <c r="P32" s="58"/>
      <c r="Q32" s="56"/>
      <c r="R32" s="59">
        <v>0.53</v>
      </c>
      <c r="S32" s="60">
        <v>0.53</v>
      </c>
      <c r="T32" s="60">
        <v>1</v>
      </c>
      <c r="U32" s="61">
        <f t="shared" si="1"/>
        <v>188.67924528301884</v>
      </c>
      <c r="V32" s="56" t="s">
        <v>157</v>
      </c>
    </row>
    <row r="33" spans="1:22" ht="22.5" customHeight="1">
      <c r="A33" s="27"/>
      <c r="B33" s="56"/>
      <c r="C33" s="56"/>
      <c r="D33" s="56"/>
      <c r="E33" s="56"/>
      <c r="F33" s="56"/>
      <c r="G33" s="56"/>
      <c r="H33" s="56"/>
      <c r="I33" s="57"/>
      <c r="J33" s="57"/>
      <c r="K33" s="56"/>
      <c r="L33" s="56"/>
      <c r="M33" s="56"/>
      <c r="N33" s="56"/>
      <c r="O33" s="58"/>
      <c r="P33" s="58"/>
      <c r="Q33" s="56"/>
      <c r="R33" s="59">
        <v>0</v>
      </c>
      <c r="S33" s="60">
        <v>0</v>
      </c>
      <c r="T33" s="60">
        <v>0</v>
      </c>
      <c r="U33" s="61" t="str">
        <f t="shared" si="1"/>
        <v>N/A</v>
      </c>
      <c r="V33" s="56" t="s">
        <v>158</v>
      </c>
    </row>
    <row r="34" spans="1:22" ht="22.5" customHeight="1">
      <c r="A34" s="27"/>
      <c r="B34" s="56"/>
      <c r="C34" s="56"/>
      <c r="D34" s="56"/>
      <c r="E34" s="56"/>
      <c r="F34" s="56"/>
      <c r="G34" s="56"/>
      <c r="H34" s="56"/>
      <c r="I34" s="57"/>
      <c r="J34" s="57"/>
      <c r="K34" s="56"/>
      <c r="L34" s="56"/>
      <c r="M34" s="56"/>
      <c r="N34" s="56"/>
      <c r="O34" s="58"/>
      <c r="P34" s="58"/>
      <c r="Q34" s="56"/>
      <c r="R34" s="59">
        <v>96</v>
      </c>
      <c r="S34" s="60">
        <v>53</v>
      </c>
      <c r="T34" s="60">
        <v>53</v>
      </c>
      <c r="U34" s="61">
        <f t="shared" si="1"/>
        <v>100</v>
      </c>
      <c r="V34" s="56" t="s">
        <v>159</v>
      </c>
    </row>
    <row r="35" spans="1:22" ht="22.5" customHeight="1">
      <c r="A35" s="27"/>
      <c r="B35" s="56"/>
      <c r="C35" s="56"/>
      <c r="D35" s="56"/>
      <c r="E35" s="56"/>
      <c r="F35" s="56"/>
      <c r="G35" s="56"/>
      <c r="H35" s="56"/>
      <c r="I35" s="57"/>
      <c r="J35" s="57"/>
      <c r="K35" s="56"/>
      <c r="L35" s="56"/>
      <c r="M35" s="56"/>
      <c r="N35" s="56"/>
      <c r="O35" s="58"/>
      <c r="P35" s="58"/>
      <c r="Q35" s="56"/>
      <c r="R35" s="59">
        <v>180</v>
      </c>
      <c r="S35" s="60">
        <v>0</v>
      </c>
      <c r="T35" s="60">
        <v>0</v>
      </c>
      <c r="U35" s="61" t="str">
        <f t="shared" si="1"/>
        <v>N/A</v>
      </c>
      <c r="V35" s="56" t="s">
        <v>160</v>
      </c>
    </row>
    <row r="36" spans="1:22" ht="22.5" customHeight="1">
      <c r="A36" s="27"/>
      <c r="B36" s="56"/>
      <c r="C36" s="56"/>
      <c r="D36" s="56"/>
      <c r="E36" s="56"/>
      <c r="F36" s="56"/>
      <c r="G36" s="56"/>
      <c r="H36" s="56"/>
      <c r="I36" s="57"/>
      <c r="J36" s="57"/>
      <c r="K36" s="56"/>
      <c r="L36" s="56"/>
      <c r="M36" s="56"/>
      <c r="N36" s="56"/>
      <c r="O36" s="58"/>
      <c r="P36" s="58"/>
      <c r="Q36" s="56"/>
      <c r="R36" s="59">
        <v>228</v>
      </c>
      <c r="S36" s="60">
        <v>228</v>
      </c>
      <c r="T36" s="60">
        <v>28</v>
      </c>
      <c r="U36" s="61">
        <f t="shared" si="1"/>
        <v>12.280701754385964</v>
      </c>
      <c r="V36" s="56" t="s">
        <v>161</v>
      </c>
    </row>
    <row r="37" spans="1:22" ht="22.5" customHeight="1">
      <c r="A37" s="27"/>
      <c r="B37" s="56"/>
      <c r="C37" s="56"/>
      <c r="D37" s="56"/>
      <c r="E37" s="56"/>
      <c r="F37" s="56"/>
      <c r="G37" s="56"/>
      <c r="H37" s="56"/>
      <c r="I37" s="57"/>
      <c r="J37" s="57"/>
      <c r="K37" s="56"/>
      <c r="L37" s="56"/>
      <c r="M37" s="56"/>
      <c r="N37" s="56"/>
      <c r="O37" s="58"/>
      <c r="P37" s="58"/>
      <c r="Q37" s="56"/>
      <c r="R37" s="59">
        <v>0</v>
      </c>
      <c r="S37" s="60">
        <v>0</v>
      </c>
      <c r="T37" s="60">
        <v>0</v>
      </c>
      <c r="U37" s="61" t="str">
        <f t="shared" si="1"/>
        <v>N/A</v>
      </c>
      <c r="V37" s="56" t="s">
        <v>162</v>
      </c>
    </row>
    <row r="38" spans="1:22" ht="22.5" customHeight="1" thickBot="1">
      <c r="A38" s="27"/>
      <c r="B38" s="56"/>
      <c r="C38" s="56"/>
      <c r="D38" s="56"/>
      <c r="E38" s="56"/>
      <c r="F38" s="56"/>
      <c r="G38" s="56"/>
      <c r="H38" s="56"/>
      <c r="I38" s="57"/>
      <c r="J38" s="57"/>
      <c r="K38" s="56"/>
      <c r="L38" s="56"/>
      <c r="M38" s="56"/>
      <c r="N38" s="56"/>
      <c r="O38" s="58"/>
      <c r="P38" s="58"/>
      <c r="Q38" s="56"/>
      <c r="R38" s="59">
        <v>0</v>
      </c>
      <c r="S38" s="60">
        <v>0</v>
      </c>
      <c r="T38" s="60">
        <v>0</v>
      </c>
      <c r="U38" s="61" t="str">
        <f t="shared" si="1"/>
        <v>N/A</v>
      </c>
      <c r="V38" s="56" t="s">
        <v>163</v>
      </c>
    </row>
    <row r="39" spans="1:22" ht="75" customHeight="1" thickBot="1" thickTop="1">
      <c r="A39" s="27"/>
      <c r="B39" s="28" t="s">
        <v>48</v>
      </c>
      <c r="C39" s="72" t="s">
        <v>100</v>
      </c>
      <c r="D39" s="72"/>
      <c r="E39" s="72"/>
      <c r="F39" s="72"/>
      <c r="G39" s="72"/>
      <c r="H39" s="72"/>
      <c r="I39" s="72" t="s">
        <v>101</v>
      </c>
      <c r="J39" s="72"/>
      <c r="K39" s="72"/>
      <c r="L39" s="72" t="s">
        <v>102</v>
      </c>
      <c r="M39" s="72"/>
      <c r="N39" s="72"/>
      <c r="O39" s="72"/>
      <c r="P39" s="29" t="s">
        <v>98</v>
      </c>
      <c r="Q39" s="29" t="s">
        <v>91</v>
      </c>
      <c r="R39" s="29">
        <v>49.739999999999995</v>
      </c>
      <c r="S39" s="29">
        <v>1.34</v>
      </c>
      <c r="T39" s="29">
        <v>1.3</v>
      </c>
      <c r="U39" s="29">
        <f t="shared" si="1"/>
        <v>97.01492537313433</v>
      </c>
      <c r="V39" s="30" t="s">
        <v>99</v>
      </c>
    </row>
    <row r="40" spans="1:22" ht="22.5" customHeight="1" thickBot="1" thickTop="1">
      <c r="A40" s="27"/>
      <c r="B40" s="110" t="s">
        <v>153</v>
      </c>
      <c r="C40" s="111"/>
      <c r="D40" s="111"/>
      <c r="E40" s="111"/>
      <c r="F40" s="111"/>
      <c r="G40" s="111"/>
      <c r="H40" s="111"/>
      <c r="I40" s="111"/>
      <c r="J40" s="111"/>
      <c r="K40" s="111"/>
      <c r="L40" s="111"/>
      <c r="M40" s="111"/>
      <c r="N40" s="111"/>
      <c r="O40" s="111"/>
      <c r="P40" s="111"/>
      <c r="Q40" s="111"/>
      <c r="R40" s="111"/>
      <c r="S40" s="111"/>
      <c r="T40" s="111"/>
      <c r="U40" s="111"/>
      <c r="V40" s="112"/>
    </row>
    <row r="41" spans="1:22" ht="22.5" customHeight="1">
      <c r="A41" s="27"/>
      <c r="B41" s="56"/>
      <c r="C41" s="56"/>
      <c r="D41" s="56"/>
      <c r="E41" s="56"/>
      <c r="F41" s="56"/>
      <c r="G41" s="56"/>
      <c r="H41" s="56"/>
      <c r="I41" s="57"/>
      <c r="J41" s="57"/>
      <c r="K41" s="56"/>
      <c r="L41" s="56"/>
      <c r="M41" s="56"/>
      <c r="N41" s="56"/>
      <c r="O41" s="58"/>
      <c r="P41" s="58"/>
      <c r="Q41" s="56"/>
      <c r="R41" s="59">
        <v>0</v>
      </c>
      <c r="S41" s="60">
        <v>0</v>
      </c>
      <c r="T41" s="60">
        <v>0</v>
      </c>
      <c r="U41" s="61" t="str">
        <f aca="true" t="shared" si="2" ref="U41:U51">IF(ISERROR(T41/S41),"N/A",T41/S41*100)</f>
        <v>N/A</v>
      </c>
      <c r="V41" s="56" t="s">
        <v>155</v>
      </c>
    </row>
    <row r="42" spans="1:22" ht="22.5" customHeight="1">
      <c r="A42" s="27"/>
      <c r="B42" s="56"/>
      <c r="C42" s="56"/>
      <c r="D42" s="56"/>
      <c r="E42" s="56"/>
      <c r="F42" s="56"/>
      <c r="G42" s="56"/>
      <c r="H42" s="56"/>
      <c r="I42" s="57"/>
      <c r="J42" s="57"/>
      <c r="K42" s="56"/>
      <c r="L42" s="56"/>
      <c r="M42" s="56"/>
      <c r="N42" s="56"/>
      <c r="O42" s="58"/>
      <c r="P42" s="58"/>
      <c r="Q42" s="56"/>
      <c r="R42" s="59">
        <v>0</v>
      </c>
      <c r="S42" s="60">
        <v>0</v>
      </c>
      <c r="T42" s="60">
        <v>0</v>
      </c>
      <c r="U42" s="61" t="str">
        <f t="shared" si="2"/>
        <v>N/A</v>
      </c>
      <c r="V42" s="56" t="s">
        <v>158</v>
      </c>
    </row>
    <row r="43" spans="1:22" ht="22.5" customHeight="1">
      <c r="A43" s="27"/>
      <c r="B43" s="56"/>
      <c r="C43" s="56"/>
      <c r="D43" s="56"/>
      <c r="E43" s="56"/>
      <c r="F43" s="56"/>
      <c r="G43" s="56"/>
      <c r="H43" s="56"/>
      <c r="I43" s="57"/>
      <c r="J43" s="57"/>
      <c r="K43" s="56"/>
      <c r="L43" s="56"/>
      <c r="M43" s="56"/>
      <c r="N43" s="56"/>
      <c r="O43" s="58"/>
      <c r="P43" s="58"/>
      <c r="Q43" s="56"/>
      <c r="R43" s="59">
        <v>0</v>
      </c>
      <c r="S43" s="60">
        <v>0</v>
      </c>
      <c r="T43" s="60">
        <v>0</v>
      </c>
      <c r="U43" s="61" t="str">
        <f t="shared" si="2"/>
        <v>N/A</v>
      </c>
      <c r="V43" s="56" t="s">
        <v>160</v>
      </c>
    </row>
    <row r="44" spans="1:22" ht="22.5" customHeight="1">
      <c r="A44" s="27"/>
      <c r="B44" s="56"/>
      <c r="C44" s="56"/>
      <c r="D44" s="56"/>
      <c r="E44" s="56"/>
      <c r="F44" s="56"/>
      <c r="G44" s="56"/>
      <c r="H44" s="56"/>
      <c r="I44" s="57"/>
      <c r="J44" s="57"/>
      <c r="K44" s="56"/>
      <c r="L44" s="56"/>
      <c r="M44" s="56"/>
      <c r="N44" s="56"/>
      <c r="O44" s="58"/>
      <c r="P44" s="58"/>
      <c r="Q44" s="56"/>
      <c r="R44" s="59">
        <v>450</v>
      </c>
      <c r="S44" s="60">
        <v>0</v>
      </c>
      <c r="T44" s="60">
        <v>0</v>
      </c>
      <c r="U44" s="61" t="str">
        <f t="shared" si="2"/>
        <v>N/A</v>
      </c>
      <c r="V44" s="56" t="s">
        <v>156</v>
      </c>
    </row>
    <row r="45" spans="1:22" ht="22.5" customHeight="1">
      <c r="A45" s="27"/>
      <c r="B45" s="56"/>
      <c r="C45" s="56"/>
      <c r="D45" s="56"/>
      <c r="E45" s="56"/>
      <c r="F45" s="56"/>
      <c r="G45" s="56"/>
      <c r="H45" s="56"/>
      <c r="I45" s="57"/>
      <c r="J45" s="57"/>
      <c r="K45" s="56"/>
      <c r="L45" s="56"/>
      <c r="M45" s="56"/>
      <c r="N45" s="56"/>
      <c r="O45" s="58"/>
      <c r="P45" s="58"/>
      <c r="Q45" s="56"/>
      <c r="R45" s="59">
        <v>0</v>
      </c>
      <c r="S45" s="60">
        <v>0</v>
      </c>
      <c r="T45" s="60">
        <v>0</v>
      </c>
      <c r="U45" s="61" t="str">
        <f t="shared" si="2"/>
        <v>N/A</v>
      </c>
      <c r="V45" s="56" t="s">
        <v>162</v>
      </c>
    </row>
    <row r="46" spans="1:22" ht="22.5" customHeight="1">
      <c r="A46" s="27"/>
      <c r="B46" s="56"/>
      <c r="C46" s="56"/>
      <c r="D46" s="56"/>
      <c r="E46" s="56"/>
      <c r="F46" s="56"/>
      <c r="G46" s="56"/>
      <c r="H46" s="56"/>
      <c r="I46" s="57"/>
      <c r="J46" s="57"/>
      <c r="K46" s="56"/>
      <c r="L46" s="56"/>
      <c r="M46" s="56"/>
      <c r="N46" s="56"/>
      <c r="O46" s="58"/>
      <c r="P46" s="58"/>
      <c r="Q46" s="56"/>
      <c r="R46" s="59">
        <v>37</v>
      </c>
      <c r="S46" s="60">
        <v>3</v>
      </c>
      <c r="T46" s="60">
        <v>3</v>
      </c>
      <c r="U46" s="61">
        <f t="shared" si="2"/>
        <v>100</v>
      </c>
      <c r="V46" s="56" t="s">
        <v>159</v>
      </c>
    </row>
    <row r="47" spans="1:22" ht="22.5" customHeight="1">
      <c r="A47" s="27"/>
      <c r="B47" s="56"/>
      <c r="C47" s="56"/>
      <c r="D47" s="56"/>
      <c r="E47" s="56"/>
      <c r="F47" s="56"/>
      <c r="G47" s="56"/>
      <c r="H47" s="56"/>
      <c r="I47" s="57"/>
      <c r="J47" s="57"/>
      <c r="K47" s="56"/>
      <c r="L47" s="56"/>
      <c r="M47" s="56"/>
      <c r="N47" s="56"/>
      <c r="O47" s="58"/>
      <c r="P47" s="58"/>
      <c r="Q47" s="56"/>
      <c r="R47" s="59">
        <v>0</v>
      </c>
      <c r="S47" s="60">
        <v>0</v>
      </c>
      <c r="T47" s="60">
        <v>0</v>
      </c>
      <c r="U47" s="61" t="str">
        <f t="shared" si="2"/>
        <v>N/A</v>
      </c>
      <c r="V47" s="56" t="s">
        <v>154</v>
      </c>
    </row>
    <row r="48" spans="1:22" ht="22.5" customHeight="1">
      <c r="A48" s="27"/>
      <c r="B48" s="56"/>
      <c r="C48" s="56"/>
      <c r="D48" s="56"/>
      <c r="E48" s="56"/>
      <c r="F48" s="56"/>
      <c r="G48" s="56"/>
      <c r="H48" s="56"/>
      <c r="I48" s="57"/>
      <c r="J48" s="57"/>
      <c r="K48" s="56"/>
      <c r="L48" s="56"/>
      <c r="M48" s="56"/>
      <c r="N48" s="56"/>
      <c r="O48" s="58"/>
      <c r="P48" s="58"/>
      <c r="Q48" s="56"/>
      <c r="R48" s="59">
        <v>0</v>
      </c>
      <c r="S48" s="60">
        <v>0</v>
      </c>
      <c r="T48" s="60">
        <v>0</v>
      </c>
      <c r="U48" s="61" t="str">
        <f t="shared" si="2"/>
        <v>N/A</v>
      </c>
      <c r="V48" s="56" t="s">
        <v>163</v>
      </c>
    </row>
    <row r="49" spans="1:22" ht="22.5" customHeight="1">
      <c r="A49" s="27"/>
      <c r="B49" s="56"/>
      <c r="C49" s="56"/>
      <c r="D49" s="56"/>
      <c r="E49" s="56"/>
      <c r="F49" s="56"/>
      <c r="G49" s="56"/>
      <c r="H49" s="56"/>
      <c r="I49" s="57"/>
      <c r="J49" s="57"/>
      <c r="K49" s="56"/>
      <c r="L49" s="56"/>
      <c r="M49" s="56"/>
      <c r="N49" s="56"/>
      <c r="O49" s="58"/>
      <c r="P49" s="58"/>
      <c r="Q49" s="56"/>
      <c r="R49" s="59">
        <v>0.4</v>
      </c>
      <c r="S49" s="60">
        <v>0.4</v>
      </c>
      <c r="T49" s="60">
        <v>0</v>
      </c>
      <c r="U49" s="61">
        <f t="shared" si="2"/>
        <v>0</v>
      </c>
      <c r="V49" s="56" t="s">
        <v>157</v>
      </c>
    </row>
    <row r="50" spans="1:22" ht="22.5" customHeight="1" thickBot="1">
      <c r="A50" s="27"/>
      <c r="B50" s="56"/>
      <c r="C50" s="56"/>
      <c r="D50" s="56"/>
      <c r="E50" s="56"/>
      <c r="F50" s="56"/>
      <c r="G50" s="56"/>
      <c r="H50" s="56"/>
      <c r="I50" s="57"/>
      <c r="J50" s="57"/>
      <c r="K50" s="56"/>
      <c r="L50" s="56"/>
      <c r="M50" s="56"/>
      <c r="N50" s="56"/>
      <c r="O50" s="58"/>
      <c r="P50" s="58"/>
      <c r="Q50" s="56"/>
      <c r="R50" s="59">
        <v>10</v>
      </c>
      <c r="S50" s="60">
        <v>10</v>
      </c>
      <c r="T50" s="60">
        <v>10</v>
      </c>
      <c r="U50" s="61">
        <f t="shared" si="2"/>
        <v>100</v>
      </c>
      <c r="V50" s="56" t="s">
        <v>161</v>
      </c>
    </row>
    <row r="51" spans="1:22" ht="75" customHeight="1" thickBot="1" thickTop="1">
      <c r="A51" s="27"/>
      <c r="B51" s="28" t="s">
        <v>48</v>
      </c>
      <c r="C51" s="72" t="s">
        <v>103</v>
      </c>
      <c r="D51" s="72"/>
      <c r="E51" s="72"/>
      <c r="F51" s="72"/>
      <c r="G51" s="72"/>
      <c r="H51" s="72"/>
      <c r="I51" s="72" t="s">
        <v>104</v>
      </c>
      <c r="J51" s="72"/>
      <c r="K51" s="72"/>
      <c r="L51" s="72" t="s">
        <v>105</v>
      </c>
      <c r="M51" s="72"/>
      <c r="N51" s="72"/>
      <c r="O51" s="72"/>
      <c r="P51" s="29" t="s">
        <v>98</v>
      </c>
      <c r="Q51" s="29" t="s">
        <v>91</v>
      </c>
      <c r="R51" s="29">
        <v>18.601</v>
      </c>
      <c r="S51" s="29">
        <v>11.801</v>
      </c>
      <c r="T51" s="29">
        <v>11.8</v>
      </c>
      <c r="U51" s="29">
        <f t="shared" si="2"/>
        <v>99.99152614185239</v>
      </c>
      <c r="V51" s="30" t="s">
        <v>99</v>
      </c>
    </row>
    <row r="52" spans="1:22" ht="22.5" customHeight="1" thickBot="1" thickTop="1">
      <c r="A52" s="27"/>
      <c r="B52" s="110" t="s">
        <v>153</v>
      </c>
      <c r="C52" s="111"/>
      <c r="D52" s="111"/>
      <c r="E52" s="111"/>
      <c r="F52" s="111"/>
      <c r="G52" s="111"/>
      <c r="H52" s="111"/>
      <c r="I52" s="111"/>
      <c r="J52" s="111"/>
      <c r="K52" s="111"/>
      <c r="L52" s="111"/>
      <c r="M52" s="111"/>
      <c r="N52" s="111"/>
      <c r="O52" s="111"/>
      <c r="P52" s="111"/>
      <c r="Q52" s="111"/>
      <c r="R52" s="111"/>
      <c r="S52" s="111"/>
      <c r="T52" s="111"/>
      <c r="U52" s="111"/>
      <c r="V52" s="112"/>
    </row>
    <row r="53" spans="1:22" ht="22.5" customHeight="1">
      <c r="A53" s="27"/>
      <c r="B53" s="56"/>
      <c r="C53" s="56"/>
      <c r="D53" s="56"/>
      <c r="E53" s="56"/>
      <c r="F53" s="56"/>
      <c r="G53" s="56"/>
      <c r="H53" s="56"/>
      <c r="I53" s="57"/>
      <c r="J53" s="57"/>
      <c r="K53" s="56"/>
      <c r="L53" s="56"/>
      <c r="M53" s="56"/>
      <c r="N53" s="56"/>
      <c r="O53" s="58"/>
      <c r="P53" s="58"/>
      <c r="Q53" s="56"/>
      <c r="R53" s="59">
        <v>0</v>
      </c>
      <c r="S53" s="60">
        <v>0</v>
      </c>
      <c r="T53" s="60">
        <v>0</v>
      </c>
      <c r="U53" s="61" t="str">
        <f aca="true" t="shared" si="3" ref="U53:U63">IF(ISERROR(T53/S53),"N/A",T53/S53*100)</f>
        <v>N/A</v>
      </c>
      <c r="V53" s="56" t="s">
        <v>163</v>
      </c>
    </row>
    <row r="54" spans="1:22" ht="22.5" customHeight="1">
      <c r="A54" s="27"/>
      <c r="B54" s="56"/>
      <c r="C54" s="56"/>
      <c r="D54" s="56"/>
      <c r="E54" s="56"/>
      <c r="F54" s="56"/>
      <c r="G54" s="56"/>
      <c r="H54" s="56"/>
      <c r="I54" s="57"/>
      <c r="J54" s="57"/>
      <c r="K54" s="56"/>
      <c r="L54" s="56"/>
      <c r="M54" s="56"/>
      <c r="N54" s="56"/>
      <c r="O54" s="58"/>
      <c r="P54" s="58"/>
      <c r="Q54" s="56"/>
      <c r="R54" s="59">
        <v>0.01</v>
      </c>
      <c r="S54" s="60">
        <v>0.01</v>
      </c>
      <c r="T54" s="60">
        <v>0</v>
      </c>
      <c r="U54" s="61">
        <f t="shared" si="3"/>
        <v>0</v>
      </c>
      <c r="V54" s="56" t="s">
        <v>157</v>
      </c>
    </row>
    <row r="55" spans="1:22" ht="22.5" customHeight="1">
      <c r="A55" s="27"/>
      <c r="B55" s="56"/>
      <c r="C55" s="56"/>
      <c r="D55" s="56"/>
      <c r="E55" s="56"/>
      <c r="F55" s="56"/>
      <c r="G55" s="56"/>
      <c r="H55" s="56"/>
      <c r="I55" s="57"/>
      <c r="J55" s="57"/>
      <c r="K55" s="56"/>
      <c r="L55" s="56"/>
      <c r="M55" s="56"/>
      <c r="N55" s="56"/>
      <c r="O55" s="58"/>
      <c r="P55" s="58"/>
      <c r="Q55" s="56"/>
      <c r="R55" s="59">
        <v>0</v>
      </c>
      <c r="S55" s="60">
        <v>0</v>
      </c>
      <c r="T55" s="60">
        <v>0</v>
      </c>
      <c r="U55" s="61" t="str">
        <f t="shared" si="3"/>
        <v>N/A</v>
      </c>
      <c r="V55" s="56" t="s">
        <v>158</v>
      </c>
    </row>
    <row r="56" spans="1:22" ht="22.5" customHeight="1">
      <c r="A56" s="27"/>
      <c r="B56" s="56"/>
      <c r="C56" s="56"/>
      <c r="D56" s="56"/>
      <c r="E56" s="56"/>
      <c r="F56" s="56"/>
      <c r="G56" s="56"/>
      <c r="H56" s="56"/>
      <c r="I56" s="57"/>
      <c r="J56" s="57"/>
      <c r="K56" s="56"/>
      <c r="L56" s="56"/>
      <c r="M56" s="56"/>
      <c r="N56" s="56"/>
      <c r="O56" s="58"/>
      <c r="P56" s="58"/>
      <c r="Q56" s="56"/>
      <c r="R56" s="59">
        <v>0</v>
      </c>
      <c r="S56" s="60">
        <v>0</v>
      </c>
      <c r="T56" s="60">
        <v>0</v>
      </c>
      <c r="U56" s="61" t="str">
        <f t="shared" si="3"/>
        <v>N/A</v>
      </c>
      <c r="V56" s="56" t="s">
        <v>160</v>
      </c>
    </row>
    <row r="57" spans="1:22" ht="22.5" customHeight="1">
      <c r="A57" s="27"/>
      <c r="B57" s="56"/>
      <c r="C57" s="56"/>
      <c r="D57" s="56"/>
      <c r="E57" s="56"/>
      <c r="F57" s="56"/>
      <c r="G57" s="56"/>
      <c r="H57" s="56"/>
      <c r="I57" s="57"/>
      <c r="J57" s="57"/>
      <c r="K57" s="56"/>
      <c r="L57" s="56"/>
      <c r="M57" s="56"/>
      <c r="N57" s="56"/>
      <c r="O57" s="58"/>
      <c r="P57" s="58"/>
      <c r="Q57" s="56"/>
      <c r="R57" s="59">
        <v>0</v>
      </c>
      <c r="S57" s="60">
        <v>0</v>
      </c>
      <c r="T57" s="60">
        <v>0</v>
      </c>
      <c r="U57" s="61" t="str">
        <f t="shared" si="3"/>
        <v>N/A</v>
      </c>
      <c r="V57" s="56" t="s">
        <v>155</v>
      </c>
    </row>
    <row r="58" spans="1:22" ht="22.5" customHeight="1">
      <c r="A58" s="27"/>
      <c r="B58" s="56"/>
      <c r="C58" s="56"/>
      <c r="D58" s="56"/>
      <c r="E58" s="56"/>
      <c r="F58" s="56"/>
      <c r="G58" s="56"/>
      <c r="H58" s="56"/>
      <c r="I58" s="57"/>
      <c r="J58" s="57"/>
      <c r="K58" s="56"/>
      <c r="L58" s="56"/>
      <c r="M58" s="56"/>
      <c r="N58" s="56"/>
      <c r="O58" s="58"/>
      <c r="P58" s="58"/>
      <c r="Q58" s="56"/>
      <c r="R58" s="59">
        <v>0</v>
      </c>
      <c r="S58" s="60">
        <v>0</v>
      </c>
      <c r="T58" s="60">
        <v>0</v>
      </c>
      <c r="U58" s="61" t="str">
        <f t="shared" si="3"/>
        <v>N/A</v>
      </c>
      <c r="V58" s="56" t="s">
        <v>156</v>
      </c>
    </row>
    <row r="59" spans="1:22" ht="22.5" customHeight="1">
      <c r="A59" s="27"/>
      <c r="B59" s="56"/>
      <c r="C59" s="56"/>
      <c r="D59" s="56"/>
      <c r="E59" s="56"/>
      <c r="F59" s="56"/>
      <c r="G59" s="56"/>
      <c r="H59" s="56"/>
      <c r="I59" s="57"/>
      <c r="J59" s="57"/>
      <c r="K59" s="56"/>
      <c r="L59" s="56"/>
      <c r="M59" s="56"/>
      <c r="N59" s="56"/>
      <c r="O59" s="58"/>
      <c r="P59" s="58"/>
      <c r="Q59" s="56"/>
      <c r="R59" s="59">
        <v>118</v>
      </c>
      <c r="S59" s="60">
        <v>118</v>
      </c>
      <c r="T59" s="60">
        <v>118</v>
      </c>
      <c r="U59" s="61">
        <f t="shared" si="3"/>
        <v>100</v>
      </c>
      <c r="V59" s="56" t="s">
        <v>161</v>
      </c>
    </row>
    <row r="60" spans="1:22" ht="22.5" customHeight="1">
      <c r="A60" s="27"/>
      <c r="B60" s="56"/>
      <c r="C60" s="56"/>
      <c r="D60" s="56"/>
      <c r="E60" s="56"/>
      <c r="F60" s="56"/>
      <c r="G60" s="56"/>
      <c r="H60" s="56"/>
      <c r="I60" s="57"/>
      <c r="J60" s="57"/>
      <c r="K60" s="56"/>
      <c r="L60" s="56"/>
      <c r="M60" s="56"/>
      <c r="N60" s="56"/>
      <c r="O60" s="58"/>
      <c r="P60" s="58"/>
      <c r="Q60" s="56"/>
      <c r="R60" s="59">
        <v>0</v>
      </c>
      <c r="S60" s="60">
        <v>0</v>
      </c>
      <c r="T60" s="60">
        <v>0</v>
      </c>
      <c r="U60" s="61" t="str">
        <f t="shared" si="3"/>
        <v>N/A</v>
      </c>
      <c r="V60" s="56" t="s">
        <v>154</v>
      </c>
    </row>
    <row r="61" spans="1:22" ht="22.5" customHeight="1">
      <c r="A61" s="27"/>
      <c r="B61" s="56"/>
      <c r="C61" s="56"/>
      <c r="D61" s="56"/>
      <c r="E61" s="56"/>
      <c r="F61" s="56"/>
      <c r="G61" s="56"/>
      <c r="H61" s="56"/>
      <c r="I61" s="57"/>
      <c r="J61" s="57"/>
      <c r="K61" s="56"/>
      <c r="L61" s="56"/>
      <c r="M61" s="56"/>
      <c r="N61" s="56"/>
      <c r="O61" s="58"/>
      <c r="P61" s="58"/>
      <c r="Q61" s="56"/>
      <c r="R61" s="59">
        <v>0</v>
      </c>
      <c r="S61" s="60">
        <v>0</v>
      </c>
      <c r="T61" s="60">
        <v>0</v>
      </c>
      <c r="U61" s="61" t="str">
        <f t="shared" si="3"/>
        <v>N/A</v>
      </c>
      <c r="V61" s="56" t="s">
        <v>162</v>
      </c>
    </row>
    <row r="62" spans="1:22" ht="22.5" customHeight="1" thickBot="1">
      <c r="A62" s="27"/>
      <c r="B62" s="56"/>
      <c r="C62" s="56"/>
      <c r="D62" s="56"/>
      <c r="E62" s="56"/>
      <c r="F62" s="56"/>
      <c r="G62" s="56"/>
      <c r="H62" s="56"/>
      <c r="I62" s="57"/>
      <c r="J62" s="57"/>
      <c r="K62" s="56"/>
      <c r="L62" s="56"/>
      <c r="M62" s="56"/>
      <c r="N62" s="56"/>
      <c r="O62" s="58"/>
      <c r="P62" s="58"/>
      <c r="Q62" s="56"/>
      <c r="R62" s="59">
        <v>68</v>
      </c>
      <c r="S62" s="60">
        <v>0</v>
      </c>
      <c r="T62" s="60">
        <v>0</v>
      </c>
      <c r="U62" s="61" t="str">
        <f t="shared" si="3"/>
        <v>N/A</v>
      </c>
      <c r="V62" s="56" t="s">
        <v>159</v>
      </c>
    </row>
    <row r="63" spans="1:22" ht="75" customHeight="1" thickBot="1" thickTop="1">
      <c r="A63" s="27"/>
      <c r="B63" s="28" t="s">
        <v>48</v>
      </c>
      <c r="C63" s="72" t="s">
        <v>106</v>
      </c>
      <c r="D63" s="72"/>
      <c r="E63" s="72"/>
      <c r="F63" s="72"/>
      <c r="G63" s="72"/>
      <c r="H63" s="72"/>
      <c r="I63" s="72" t="s">
        <v>107</v>
      </c>
      <c r="J63" s="72"/>
      <c r="K63" s="72"/>
      <c r="L63" s="72" t="s">
        <v>108</v>
      </c>
      <c r="M63" s="72"/>
      <c r="N63" s="72"/>
      <c r="O63" s="72"/>
      <c r="P63" s="29" t="s">
        <v>98</v>
      </c>
      <c r="Q63" s="29" t="s">
        <v>91</v>
      </c>
      <c r="R63" s="29">
        <v>3.502</v>
      </c>
      <c r="S63" s="29">
        <v>1.502</v>
      </c>
      <c r="T63" s="29">
        <v>1.5</v>
      </c>
      <c r="U63" s="29">
        <f t="shared" si="3"/>
        <v>99.86684420772303</v>
      </c>
      <c r="V63" s="30" t="s">
        <v>99</v>
      </c>
    </row>
    <row r="64" spans="1:22" ht="22.5" customHeight="1" thickBot="1" thickTop="1">
      <c r="A64" s="27"/>
      <c r="B64" s="110" t="s">
        <v>153</v>
      </c>
      <c r="C64" s="111"/>
      <c r="D64" s="111"/>
      <c r="E64" s="111"/>
      <c r="F64" s="111"/>
      <c r="G64" s="111"/>
      <c r="H64" s="111"/>
      <c r="I64" s="111"/>
      <c r="J64" s="111"/>
      <c r="K64" s="111"/>
      <c r="L64" s="111"/>
      <c r="M64" s="111"/>
      <c r="N64" s="111"/>
      <c r="O64" s="111"/>
      <c r="P64" s="111"/>
      <c r="Q64" s="111"/>
      <c r="R64" s="111"/>
      <c r="S64" s="111"/>
      <c r="T64" s="111"/>
      <c r="U64" s="111"/>
      <c r="V64" s="112"/>
    </row>
    <row r="65" spans="1:22" ht="22.5" customHeight="1">
      <c r="A65" s="27"/>
      <c r="B65" s="56"/>
      <c r="C65" s="56"/>
      <c r="D65" s="56"/>
      <c r="E65" s="56"/>
      <c r="F65" s="56"/>
      <c r="G65" s="56"/>
      <c r="H65" s="56"/>
      <c r="I65" s="57"/>
      <c r="J65" s="57"/>
      <c r="K65" s="56"/>
      <c r="L65" s="56"/>
      <c r="M65" s="56"/>
      <c r="N65" s="56"/>
      <c r="O65" s="58"/>
      <c r="P65" s="58"/>
      <c r="Q65" s="56"/>
      <c r="R65" s="59">
        <v>0</v>
      </c>
      <c r="S65" s="60">
        <v>0</v>
      </c>
      <c r="T65" s="60">
        <v>0</v>
      </c>
      <c r="U65" s="61" t="str">
        <f aca="true" t="shared" si="4" ref="U65:U75">IF(ISERROR(T65/S65),"N/A",T65/S65*100)</f>
        <v>N/A</v>
      </c>
      <c r="V65" s="56" t="s">
        <v>158</v>
      </c>
    </row>
    <row r="66" spans="1:22" ht="22.5" customHeight="1">
      <c r="A66" s="27"/>
      <c r="B66" s="56"/>
      <c r="C66" s="56"/>
      <c r="D66" s="56"/>
      <c r="E66" s="56"/>
      <c r="F66" s="56"/>
      <c r="G66" s="56"/>
      <c r="H66" s="56"/>
      <c r="I66" s="57"/>
      <c r="J66" s="57"/>
      <c r="K66" s="56"/>
      <c r="L66" s="56"/>
      <c r="M66" s="56"/>
      <c r="N66" s="56"/>
      <c r="O66" s="58"/>
      <c r="P66" s="58"/>
      <c r="Q66" s="56"/>
      <c r="R66" s="59">
        <v>0.02</v>
      </c>
      <c r="S66" s="60">
        <v>0.02</v>
      </c>
      <c r="T66" s="60">
        <v>0</v>
      </c>
      <c r="U66" s="61">
        <f t="shared" si="4"/>
        <v>0</v>
      </c>
      <c r="V66" s="56" t="s">
        <v>157</v>
      </c>
    </row>
    <row r="67" spans="1:22" ht="22.5" customHeight="1">
      <c r="A67" s="27"/>
      <c r="B67" s="56"/>
      <c r="C67" s="56"/>
      <c r="D67" s="56"/>
      <c r="E67" s="56"/>
      <c r="F67" s="56"/>
      <c r="G67" s="56"/>
      <c r="H67" s="56"/>
      <c r="I67" s="57"/>
      <c r="J67" s="57"/>
      <c r="K67" s="56"/>
      <c r="L67" s="56"/>
      <c r="M67" s="56"/>
      <c r="N67" s="56"/>
      <c r="O67" s="58"/>
      <c r="P67" s="58"/>
      <c r="Q67" s="56"/>
      <c r="R67" s="59">
        <v>0</v>
      </c>
      <c r="S67" s="60">
        <v>0</v>
      </c>
      <c r="T67" s="60">
        <v>0</v>
      </c>
      <c r="U67" s="61" t="str">
        <f t="shared" si="4"/>
        <v>N/A</v>
      </c>
      <c r="V67" s="56" t="s">
        <v>160</v>
      </c>
    </row>
    <row r="68" spans="1:22" ht="22.5" customHeight="1">
      <c r="A68" s="27"/>
      <c r="B68" s="56"/>
      <c r="C68" s="56"/>
      <c r="D68" s="56"/>
      <c r="E68" s="56"/>
      <c r="F68" s="56"/>
      <c r="G68" s="56"/>
      <c r="H68" s="56"/>
      <c r="I68" s="57"/>
      <c r="J68" s="57"/>
      <c r="K68" s="56"/>
      <c r="L68" s="56"/>
      <c r="M68" s="56"/>
      <c r="N68" s="56"/>
      <c r="O68" s="58"/>
      <c r="P68" s="58"/>
      <c r="Q68" s="56"/>
      <c r="R68" s="59">
        <v>0</v>
      </c>
      <c r="S68" s="60">
        <v>0</v>
      </c>
      <c r="T68" s="60">
        <v>0</v>
      </c>
      <c r="U68" s="61" t="str">
        <f t="shared" si="4"/>
        <v>N/A</v>
      </c>
      <c r="V68" s="56" t="s">
        <v>156</v>
      </c>
    </row>
    <row r="69" spans="1:22" ht="22.5" customHeight="1">
      <c r="A69" s="27"/>
      <c r="B69" s="56"/>
      <c r="C69" s="56"/>
      <c r="D69" s="56"/>
      <c r="E69" s="56"/>
      <c r="F69" s="56"/>
      <c r="G69" s="56"/>
      <c r="H69" s="56"/>
      <c r="I69" s="57"/>
      <c r="J69" s="57"/>
      <c r="K69" s="56"/>
      <c r="L69" s="56"/>
      <c r="M69" s="56"/>
      <c r="N69" s="56"/>
      <c r="O69" s="58"/>
      <c r="P69" s="58"/>
      <c r="Q69" s="56"/>
      <c r="R69" s="59">
        <v>0</v>
      </c>
      <c r="S69" s="60">
        <v>0</v>
      </c>
      <c r="T69" s="60">
        <v>0</v>
      </c>
      <c r="U69" s="61" t="str">
        <f t="shared" si="4"/>
        <v>N/A</v>
      </c>
      <c r="V69" s="56" t="s">
        <v>155</v>
      </c>
    </row>
    <row r="70" spans="1:22" ht="22.5" customHeight="1">
      <c r="A70" s="27"/>
      <c r="B70" s="56"/>
      <c r="C70" s="56"/>
      <c r="D70" s="56"/>
      <c r="E70" s="56"/>
      <c r="F70" s="56"/>
      <c r="G70" s="56"/>
      <c r="H70" s="56"/>
      <c r="I70" s="57"/>
      <c r="J70" s="57"/>
      <c r="K70" s="56"/>
      <c r="L70" s="56"/>
      <c r="M70" s="56"/>
      <c r="N70" s="56"/>
      <c r="O70" s="58"/>
      <c r="P70" s="58"/>
      <c r="Q70" s="56"/>
      <c r="R70" s="59">
        <v>20</v>
      </c>
      <c r="S70" s="60">
        <v>0</v>
      </c>
      <c r="T70" s="60">
        <v>0</v>
      </c>
      <c r="U70" s="61" t="str">
        <f t="shared" si="4"/>
        <v>N/A</v>
      </c>
      <c r="V70" s="56" t="s">
        <v>159</v>
      </c>
    </row>
    <row r="71" spans="1:22" ht="22.5" customHeight="1">
      <c r="A71" s="27"/>
      <c r="B71" s="56"/>
      <c r="C71" s="56"/>
      <c r="D71" s="56"/>
      <c r="E71" s="56"/>
      <c r="F71" s="56"/>
      <c r="G71" s="56"/>
      <c r="H71" s="56"/>
      <c r="I71" s="57"/>
      <c r="J71" s="57"/>
      <c r="K71" s="56"/>
      <c r="L71" s="56"/>
      <c r="M71" s="56"/>
      <c r="N71" s="56"/>
      <c r="O71" s="58"/>
      <c r="P71" s="58"/>
      <c r="Q71" s="56"/>
      <c r="R71" s="59">
        <v>15</v>
      </c>
      <c r="S71" s="60">
        <v>15</v>
      </c>
      <c r="T71" s="60">
        <v>15</v>
      </c>
      <c r="U71" s="61">
        <f t="shared" si="4"/>
        <v>100</v>
      </c>
      <c r="V71" s="56" t="s">
        <v>161</v>
      </c>
    </row>
    <row r="72" spans="1:22" ht="22.5" customHeight="1">
      <c r="A72" s="27"/>
      <c r="B72" s="56"/>
      <c r="C72" s="56"/>
      <c r="D72" s="56"/>
      <c r="E72" s="56"/>
      <c r="F72" s="56"/>
      <c r="G72" s="56"/>
      <c r="H72" s="56"/>
      <c r="I72" s="57"/>
      <c r="J72" s="57"/>
      <c r="K72" s="56"/>
      <c r="L72" s="56"/>
      <c r="M72" s="56"/>
      <c r="N72" s="56"/>
      <c r="O72" s="58"/>
      <c r="P72" s="58"/>
      <c r="Q72" s="56"/>
      <c r="R72" s="59">
        <v>0</v>
      </c>
      <c r="S72" s="60">
        <v>0</v>
      </c>
      <c r="T72" s="60">
        <v>0</v>
      </c>
      <c r="U72" s="61" t="str">
        <f t="shared" si="4"/>
        <v>N/A</v>
      </c>
      <c r="V72" s="56" t="s">
        <v>154</v>
      </c>
    </row>
    <row r="73" spans="1:22" ht="22.5" customHeight="1">
      <c r="A73" s="27"/>
      <c r="B73" s="56"/>
      <c r="C73" s="56"/>
      <c r="D73" s="56"/>
      <c r="E73" s="56"/>
      <c r="F73" s="56"/>
      <c r="G73" s="56"/>
      <c r="H73" s="56"/>
      <c r="I73" s="57"/>
      <c r="J73" s="57"/>
      <c r="K73" s="56"/>
      <c r="L73" s="56"/>
      <c r="M73" s="56"/>
      <c r="N73" s="56"/>
      <c r="O73" s="58"/>
      <c r="P73" s="58"/>
      <c r="Q73" s="56"/>
      <c r="R73" s="59">
        <v>0</v>
      </c>
      <c r="S73" s="60">
        <v>0</v>
      </c>
      <c r="T73" s="60">
        <v>0</v>
      </c>
      <c r="U73" s="61" t="str">
        <f t="shared" si="4"/>
        <v>N/A</v>
      </c>
      <c r="V73" s="56" t="s">
        <v>163</v>
      </c>
    </row>
    <row r="74" spans="1:22" ht="22.5" customHeight="1" thickBot="1">
      <c r="A74" s="27"/>
      <c r="B74" s="56"/>
      <c r="C74" s="56"/>
      <c r="D74" s="56"/>
      <c r="E74" s="56"/>
      <c r="F74" s="56"/>
      <c r="G74" s="56"/>
      <c r="H74" s="56"/>
      <c r="I74" s="57"/>
      <c r="J74" s="57"/>
      <c r="K74" s="56"/>
      <c r="L74" s="56"/>
      <c r="M74" s="56"/>
      <c r="N74" s="56"/>
      <c r="O74" s="58"/>
      <c r="P74" s="58"/>
      <c r="Q74" s="56"/>
      <c r="R74" s="59">
        <v>0</v>
      </c>
      <c r="S74" s="60">
        <v>0</v>
      </c>
      <c r="T74" s="60">
        <v>0</v>
      </c>
      <c r="U74" s="61" t="str">
        <f t="shared" si="4"/>
        <v>N/A</v>
      </c>
      <c r="V74" s="56" t="s">
        <v>162</v>
      </c>
    </row>
    <row r="75" spans="1:22" ht="75" customHeight="1" thickBot="1" thickTop="1">
      <c r="A75" s="27"/>
      <c r="B75" s="28" t="s">
        <v>48</v>
      </c>
      <c r="C75" s="72" t="s">
        <v>109</v>
      </c>
      <c r="D75" s="72"/>
      <c r="E75" s="72"/>
      <c r="F75" s="72"/>
      <c r="G75" s="72"/>
      <c r="H75" s="72"/>
      <c r="I75" s="72" t="s">
        <v>110</v>
      </c>
      <c r="J75" s="72"/>
      <c r="K75" s="72"/>
      <c r="L75" s="72" t="s">
        <v>111</v>
      </c>
      <c r="M75" s="72"/>
      <c r="N75" s="72"/>
      <c r="O75" s="72"/>
      <c r="P75" s="29" t="s">
        <v>98</v>
      </c>
      <c r="Q75" s="29" t="s">
        <v>91</v>
      </c>
      <c r="R75" s="29">
        <v>3.105</v>
      </c>
      <c r="S75" s="29">
        <v>1.8050000000000002</v>
      </c>
      <c r="T75" s="29">
        <v>1.8</v>
      </c>
      <c r="U75" s="29">
        <f t="shared" si="4"/>
        <v>99.72299168975069</v>
      </c>
      <c r="V75" s="30" t="s">
        <v>99</v>
      </c>
    </row>
    <row r="76" spans="1:22" ht="22.5" customHeight="1" thickBot="1" thickTop="1">
      <c r="A76" s="27"/>
      <c r="B76" s="110" t="s">
        <v>153</v>
      </c>
      <c r="C76" s="111"/>
      <c r="D76" s="111"/>
      <c r="E76" s="111"/>
      <c r="F76" s="111"/>
      <c r="G76" s="111"/>
      <c r="H76" s="111"/>
      <c r="I76" s="111"/>
      <c r="J76" s="111"/>
      <c r="K76" s="111"/>
      <c r="L76" s="111"/>
      <c r="M76" s="111"/>
      <c r="N76" s="111"/>
      <c r="O76" s="111"/>
      <c r="P76" s="111"/>
      <c r="Q76" s="111"/>
      <c r="R76" s="111"/>
      <c r="S76" s="111"/>
      <c r="T76" s="111"/>
      <c r="U76" s="111"/>
      <c r="V76" s="112"/>
    </row>
    <row r="77" spans="1:22" ht="22.5" customHeight="1">
      <c r="A77" s="27"/>
      <c r="B77" s="56"/>
      <c r="C77" s="56"/>
      <c r="D77" s="56"/>
      <c r="E77" s="56"/>
      <c r="F77" s="56"/>
      <c r="G77" s="56"/>
      <c r="H77" s="56"/>
      <c r="I77" s="57"/>
      <c r="J77" s="57"/>
      <c r="K77" s="56"/>
      <c r="L77" s="56"/>
      <c r="M77" s="56"/>
      <c r="N77" s="56"/>
      <c r="O77" s="58"/>
      <c r="P77" s="58"/>
      <c r="Q77" s="56"/>
      <c r="R77" s="59">
        <v>0</v>
      </c>
      <c r="S77" s="60">
        <v>0</v>
      </c>
      <c r="T77" s="60">
        <v>0</v>
      </c>
      <c r="U77" s="61" t="str">
        <f aca="true" t="shared" si="5" ref="U77:U87">IF(ISERROR(T77/S77),"N/A",T77/S77*100)</f>
        <v>N/A</v>
      </c>
      <c r="V77" s="56" t="s">
        <v>155</v>
      </c>
    </row>
    <row r="78" spans="1:22" ht="22.5" customHeight="1">
      <c r="A78" s="27"/>
      <c r="B78" s="56"/>
      <c r="C78" s="56"/>
      <c r="D78" s="56"/>
      <c r="E78" s="56"/>
      <c r="F78" s="56"/>
      <c r="G78" s="56"/>
      <c r="H78" s="56"/>
      <c r="I78" s="57"/>
      <c r="J78" s="57"/>
      <c r="K78" s="56"/>
      <c r="L78" s="56"/>
      <c r="M78" s="56"/>
      <c r="N78" s="56"/>
      <c r="O78" s="58"/>
      <c r="P78" s="58"/>
      <c r="Q78" s="56"/>
      <c r="R78" s="59">
        <v>0</v>
      </c>
      <c r="S78" s="60">
        <v>0</v>
      </c>
      <c r="T78" s="60">
        <v>0</v>
      </c>
      <c r="U78" s="61" t="str">
        <f t="shared" si="5"/>
        <v>N/A</v>
      </c>
      <c r="V78" s="56" t="s">
        <v>162</v>
      </c>
    </row>
    <row r="79" spans="1:22" ht="22.5" customHeight="1">
      <c r="A79" s="27"/>
      <c r="B79" s="56"/>
      <c r="C79" s="56"/>
      <c r="D79" s="56"/>
      <c r="E79" s="56"/>
      <c r="F79" s="56"/>
      <c r="G79" s="56"/>
      <c r="H79" s="56"/>
      <c r="I79" s="57"/>
      <c r="J79" s="57"/>
      <c r="K79" s="56"/>
      <c r="L79" s="56"/>
      <c r="M79" s="56"/>
      <c r="N79" s="56"/>
      <c r="O79" s="58"/>
      <c r="P79" s="58"/>
      <c r="Q79" s="56"/>
      <c r="R79" s="59">
        <v>18</v>
      </c>
      <c r="S79" s="60">
        <v>18</v>
      </c>
      <c r="T79" s="60">
        <v>18</v>
      </c>
      <c r="U79" s="61">
        <f t="shared" si="5"/>
        <v>100</v>
      </c>
      <c r="V79" s="56" t="s">
        <v>161</v>
      </c>
    </row>
    <row r="80" spans="1:22" ht="22.5" customHeight="1">
      <c r="A80" s="27"/>
      <c r="B80" s="56"/>
      <c r="C80" s="56"/>
      <c r="D80" s="56"/>
      <c r="E80" s="56"/>
      <c r="F80" s="56"/>
      <c r="G80" s="56"/>
      <c r="H80" s="56"/>
      <c r="I80" s="57"/>
      <c r="J80" s="57"/>
      <c r="K80" s="56"/>
      <c r="L80" s="56"/>
      <c r="M80" s="56"/>
      <c r="N80" s="56"/>
      <c r="O80" s="58"/>
      <c r="P80" s="58"/>
      <c r="Q80" s="56"/>
      <c r="R80" s="59">
        <v>0</v>
      </c>
      <c r="S80" s="60">
        <v>0</v>
      </c>
      <c r="T80" s="60">
        <v>0</v>
      </c>
      <c r="U80" s="61" t="str">
        <f t="shared" si="5"/>
        <v>N/A</v>
      </c>
      <c r="V80" s="56" t="s">
        <v>158</v>
      </c>
    </row>
    <row r="81" spans="1:22" ht="22.5" customHeight="1">
      <c r="A81" s="27"/>
      <c r="B81" s="56"/>
      <c r="C81" s="56"/>
      <c r="D81" s="56"/>
      <c r="E81" s="56"/>
      <c r="F81" s="56"/>
      <c r="G81" s="56"/>
      <c r="H81" s="56"/>
      <c r="I81" s="57"/>
      <c r="J81" s="57"/>
      <c r="K81" s="56"/>
      <c r="L81" s="56"/>
      <c r="M81" s="56"/>
      <c r="N81" s="56"/>
      <c r="O81" s="58"/>
      <c r="P81" s="58"/>
      <c r="Q81" s="56"/>
      <c r="R81" s="59">
        <v>0</v>
      </c>
      <c r="S81" s="60">
        <v>0</v>
      </c>
      <c r="T81" s="60">
        <v>0</v>
      </c>
      <c r="U81" s="61" t="str">
        <f t="shared" si="5"/>
        <v>N/A</v>
      </c>
      <c r="V81" s="56" t="s">
        <v>154</v>
      </c>
    </row>
    <row r="82" spans="1:22" ht="22.5" customHeight="1">
      <c r="A82" s="27"/>
      <c r="B82" s="56"/>
      <c r="C82" s="56"/>
      <c r="D82" s="56"/>
      <c r="E82" s="56"/>
      <c r="F82" s="56"/>
      <c r="G82" s="56"/>
      <c r="H82" s="56"/>
      <c r="I82" s="57"/>
      <c r="J82" s="57"/>
      <c r="K82" s="56"/>
      <c r="L82" s="56"/>
      <c r="M82" s="56"/>
      <c r="N82" s="56"/>
      <c r="O82" s="58"/>
      <c r="P82" s="58"/>
      <c r="Q82" s="56"/>
      <c r="R82" s="59">
        <v>12</v>
      </c>
      <c r="S82" s="60">
        <v>0</v>
      </c>
      <c r="T82" s="60">
        <v>0</v>
      </c>
      <c r="U82" s="61" t="str">
        <f t="shared" si="5"/>
        <v>N/A</v>
      </c>
      <c r="V82" s="56" t="s">
        <v>159</v>
      </c>
    </row>
    <row r="83" spans="1:22" ht="22.5" customHeight="1">
      <c r="A83" s="27"/>
      <c r="B83" s="56"/>
      <c r="C83" s="56"/>
      <c r="D83" s="56"/>
      <c r="E83" s="56"/>
      <c r="F83" s="56"/>
      <c r="G83" s="56"/>
      <c r="H83" s="56"/>
      <c r="I83" s="57"/>
      <c r="J83" s="57"/>
      <c r="K83" s="56"/>
      <c r="L83" s="56"/>
      <c r="M83" s="56"/>
      <c r="N83" s="56"/>
      <c r="O83" s="58"/>
      <c r="P83" s="58"/>
      <c r="Q83" s="56"/>
      <c r="R83" s="59">
        <v>0</v>
      </c>
      <c r="S83" s="60">
        <v>0</v>
      </c>
      <c r="T83" s="60">
        <v>0</v>
      </c>
      <c r="U83" s="61" t="str">
        <f t="shared" si="5"/>
        <v>N/A</v>
      </c>
      <c r="V83" s="56" t="s">
        <v>163</v>
      </c>
    </row>
    <row r="84" spans="1:22" ht="22.5" customHeight="1">
      <c r="A84" s="27"/>
      <c r="B84" s="56"/>
      <c r="C84" s="56"/>
      <c r="D84" s="56"/>
      <c r="E84" s="56"/>
      <c r="F84" s="56"/>
      <c r="G84" s="56"/>
      <c r="H84" s="56"/>
      <c r="I84" s="57"/>
      <c r="J84" s="57"/>
      <c r="K84" s="56"/>
      <c r="L84" s="56"/>
      <c r="M84" s="56"/>
      <c r="N84" s="56"/>
      <c r="O84" s="58"/>
      <c r="P84" s="58"/>
      <c r="Q84" s="56"/>
      <c r="R84" s="59">
        <v>1</v>
      </c>
      <c r="S84" s="60">
        <v>0</v>
      </c>
      <c r="T84" s="60">
        <v>0</v>
      </c>
      <c r="U84" s="61" t="str">
        <f t="shared" si="5"/>
        <v>N/A</v>
      </c>
      <c r="V84" s="56" t="s">
        <v>160</v>
      </c>
    </row>
    <row r="85" spans="1:22" ht="22.5" customHeight="1">
      <c r="A85" s="27"/>
      <c r="B85" s="56"/>
      <c r="C85" s="56"/>
      <c r="D85" s="56"/>
      <c r="E85" s="56"/>
      <c r="F85" s="56"/>
      <c r="G85" s="56"/>
      <c r="H85" s="56"/>
      <c r="I85" s="57"/>
      <c r="J85" s="57"/>
      <c r="K85" s="56"/>
      <c r="L85" s="56"/>
      <c r="M85" s="56"/>
      <c r="N85" s="56"/>
      <c r="O85" s="58"/>
      <c r="P85" s="58"/>
      <c r="Q85" s="56"/>
      <c r="R85" s="59">
        <v>0.05</v>
      </c>
      <c r="S85" s="60">
        <v>0.05</v>
      </c>
      <c r="T85" s="60">
        <v>0</v>
      </c>
      <c r="U85" s="61">
        <f t="shared" si="5"/>
        <v>0</v>
      </c>
      <c r="V85" s="56" t="s">
        <v>157</v>
      </c>
    </row>
    <row r="86" spans="1:22" ht="22.5" customHeight="1" thickBot="1">
      <c r="A86" s="27"/>
      <c r="B86" s="56"/>
      <c r="C86" s="56"/>
      <c r="D86" s="56"/>
      <c r="E86" s="56"/>
      <c r="F86" s="56"/>
      <c r="G86" s="56"/>
      <c r="H86" s="56"/>
      <c r="I86" s="57"/>
      <c r="J86" s="57"/>
      <c r="K86" s="56"/>
      <c r="L86" s="56"/>
      <c r="M86" s="56"/>
      <c r="N86" s="56"/>
      <c r="O86" s="58"/>
      <c r="P86" s="58"/>
      <c r="Q86" s="56"/>
      <c r="R86" s="59">
        <v>0</v>
      </c>
      <c r="S86" s="60">
        <v>0</v>
      </c>
      <c r="T86" s="60">
        <v>0</v>
      </c>
      <c r="U86" s="61" t="str">
        <f t="shared" si="5"/>
        <v>N/A</v>
      </c>
      <c r="V86" s="56" t="s">
        <v>156</v>
      </c>
    </row>
    <row r="87" spans="1:22" ht="75" customHeight="1" thickBot="1" thickTop="1">
      <c r="A87" s="27"/>
      <c r="B87" s="28" t="s">
        <v>48</v>
      </c>
      <c r="C87" s="72" t="s">
        <v>112</v>
      </c>
      <c r="D87" s="72"/>
      <c r="E87" s="72"/>
      <c r="F87" s="72"/>
      <c r="G87" s="72"/>
      <c r="H87" s="72"/>
      <c r="I87" s="72" t="s">
        <v>113</v>
      </c>
      <c r="J87" s="72"/>
      <c r="K87" s="72"/>
      <c r="L87" s="72" t="s">
        <v>114</v>
      </c>
      <c r="M87" s="72"/>
      <c r="N87" s="72"/>
      <c r="O87" s="72"/>
      <c r="P87" s="29" t="s">
        <v>98</v>
      </c>
      <c r="Q87" s="29" t="s">
        <v>91</v>
      </c>
      <c r="R87" s="29">
        <v>1698885.0450778224</v>
      </c>
      <c r="S87" s="29">
        <v>1704459.6834910929</v>
      </c>
      <c r="T87" s="29">
        <v>550955.8798755186</v>
      </c>
      <c r="U87" s="29">
        <f t="shared" si="5"/>
        <v>32.324371483345665</v>
      </c>
      <c r="V87" s="30" t="s">
        <v>115</v>
      </c>
    </row>
    <row r="88" spans="1:22" ht="22.5" customHeight="1" thickBot="1" thickTop="1">
      <c r="A88" s="27"/>
      <c r="B88" s="110" t="s">
        <v>153</v>
      </c>
      <c r="C88" s="111"/>
      <c r="D88" s="111"/>
      <c r="E88" s="111"/>
      <c r="F88" s="111"/>
      <c r="G88" s="111"/>
      <c r="H88" s="111"/>
      <c r="I88" s="111"/>
      <c r="J88" s="111"/>
      <c r="K88" s="111"/>
      <c r="L88" s="111"/>
      <c r="M88" s="111"/>
      <c r="N88" s="111"/>
      <c r="O88" s="111"/>
      <c r="P88" s="111"/>
      <c r="Q88" s="111"/>
      <c r="R88" s="111"/>
      <c r="S88" s="111"/>
      <c r="T88" s="111"/>
      <c r="U88" s="111"/>
      <c r="V88" s="112"/>
    </row>
    <row r="89" spans="1:22" ht="22.5" customHeight="1">
      <c r="A89" s="27"/>
      <c r="B89" s="56"/>
      <c r="C89" s="56"/>
      <c r="D89" s="56"/>
      <c r="E89" s="56"/>
      <c r="F89" s="56"/>
      <c r="G89" s="56"/>
      <c r="H89" s="56"/>
      <c r="I89" s="57"/>
      <c r="J89" s="57"/>
      <c r="K89" s="56"/>
      <c r="L89" s="56"/>
      <c r="M89" s="56"/>
      <c r="N89" s="56"/>
      <c r="O89" s="58"/>
      <c r="P89" s="58"/>
      <c r="Q89" s="56"/>
      <c r="R89" s="59">
        <v>7.5</v>
      </c>
      <c r="S89" s="60">
        <v>0</v>
      </c>
      <c r="T89" s="60">
        <v>0</v>
      </c>
      <c r="U89" s="61" t="str">
        <f aca="true" t="shared" si="6" ref="U89:U118">IF(ISERROR(T89/S89),"N/A",T89/S89*100)</f>
        <v>N/A</v>
      </c>
      <c r="V89" s="56" t="s">
        <v>164</v>
      </c>
    </row>
    <row r="90" spans="1:22" ht="22.5" customHeight="1">
      <c r="A90" s="27"/>
      <c r="B90" s="56"/>
      <c r="C90" s="56"/>
      <c r="D90" s="56"/>
      <c r="E90" s="56"/>
      <c r="F90" s="56"/>
      <c r="G90" s="56"/>
      <c r="H90" s="56"/>
      <c r="I90" s="57"/>
      <c r="J90" s="57"/>
      <c r="K90" s="56"/>
      <c r="L90" s="56"/>
      <c r="M90" s="56"/>
      <c r="N90" s="56"/>
      <c r="O90" s="58"/>
      <c r="P90" s="58"/>
      <c r="Q90" s="56"/>
      <c r="R90" s="59">
        <v>48</v>
      </c>
      <c r="S90" s="60">
        <v>48</v>
      </c>
      <c r="T90" s="60">
        <v>1.5</v>
      </c>
      <c r="U90" s="61">
        <f t="shared" si="6"/>
        <v>3.125</v>
      </c>
      <c r="V90" s="56" t="s">
        <v>165</v>
      </c>
    </row>
    <row r="91" spans="1:22" ht="22.5" customHeight="1">
      <c r="A91" s="27"/>
      <c r="B91" s="56"/>
      <c r="C91" s="56"/>
      <c r="D91" s="56"/>
      <c r="E91" s="56"/>
      <c r="F91" s="56"/>
      <c r="G91" s="56"/>
      <c r="H91" s="56"/>
      <c r="I91" s="57"/>
      <c r="J91" s="57"/>
      <c r="K91" s="56"/>
      <c r="L91" s="56"/>
      <c r="M91" s="56"/>
      <c r="N91" s="56"/>
      <c r="O91" s="58"/>
      <c r="P91" s="58"/>
      <c r="Q91" s="56"/>
      <c r="R91" s="59">
        <v>693017.4400000001</v>
      </c>
      <c r="S91" s="60">
        <v>693016.9400000001</v>
      </c>
      <c r="T91" s="60">
        <v>39747.479999999996</v>
      </c>
      <c r="U91" s="61">
        <f t="shared" si="6"/>
        <v>5.73542690024287</v>
      </c>
      <c r="V91" s="56" t="s">
        <v>166</v>
      </c>
    </row>
    <row r="92" spans="1:22" ht="22.5" customHeight="1">
      <c r="A92" s="27"/>
      <c r="B92" s="56"/>
      <c r="C92" s="56"/>
      <c r="D92" s="56"/>
      <c r="E92" s="56"/>
      <c r="F92" s="56"/>
      <c r="G92" s="56"/>
      <c r="H92" s="56"/>
      <c r="I92" s="57"/>
      <c r="J92" s="57"/>
      <c r="K92" s="56"/>
      <c r="L92" s="56"/>
      <c r="M92" s="56"/>
      <c r="N92" s="56"/>
      <c r="O92" s="58"/>
      <c r="P92" s="58"/>
      <c r="Q92" s="56"/>
      <c r="R92" s="59">
        <v>366079.6666666667</v>
      </c>
      <c r="S92" s="60">
        <v>366073.8333333333</v>
      </c>
      <c r="T92" s="60">
        <v>12.5</v>
      </c>
      <c r="U92" s="61">
        <f t="shared" si="6"/>
        <v>0.003414611715396211</v>
      </c>
      <c r="V92" s="56" t="s">
        <v>167</v>
      </c>
    </row>
    <row r="93" spans="1:22" ht="22.5" customHeight="1">
      <c r="A93" s="27"/>
      <c r="B93" s="56"/>
      <c r="C93" s="56"/>
      <c r="D93" s="56"/>
      <c r="E93" s="56"/>
      <c r="F93" s="56"/>
      <c r="G93" s="56"/>
      <c r="H93" s="56"/>
      <c r="I93" s="57"/>
      <c r="J93" s="57"/>
      <c r="K93" s="56"/>
      <c r="L93" s="56"/>
      <c r="M93" s="56"/>
      <c r="N93" s="56"/>
      <c r="O93" s="58"/>
      <c r="P93" s="58"/>
      <c r="Q93" s="56"/>
      <c r="R93" s="59">
        <v>31.222</v>
      </c>
      <c r="S93" s="60">
        <v>20</v>
      </c>
      <c r="T93" s="60">
        <v>0</v>
      </c>
      <c r="U93" s="61">
        <f t="shared" si="6"/>
        <v>0</v>
      </c>
      <c r="V93" s="56" t="s">
        <v>156</v>
      </c>
    </row>
    <row r="94" spans="1:22" ht="22.5" customHeight="1">
      <c r="A94" s="27"/>
      <c r="B94" s="56"/>
      <c r="C94" s="56"/>
      <c r="D94" s="56"/>
      <c r="E94" s="56"/>
      <c r="F94" s="56"/>
      <c r="G94" s="56"/>
      <c r="H94" s="56"/>
      <c r="I94" s="57"/>
      <c r="J94" s="57"/>
      <c r="K94" s="56"/>
      <c r="L94" s="56"/>
      <c r="M94" s="56"/>
      <c r="N94" s="56"/>
      <c r="O94" s="58"/>
      <c r="P94" s="58"/>
      <c r="Q94" s="56"/>
      <c r="R94" s="59">
        <v>241936.8718181818</v>
      </c>
      <c r="S94" s="60">
        <v>241934.63454545455</v>
      </c>
      <c r="T94" s="60">
        <v>378400.6663636364</v>
      </c>
      <c r="U94" s="61">
        <f t="shared" si="6"/>
        <v>156.40615783456283</v>
      </c>
      <c r="V94" s="56" t="s">
        <v>168</v>
      </c>
    </row>
    <row r="95" spans="1:22" ht="22.5" customHeight="1">
      <c r="A95" s="27"/>
      <c r="B95" s="56"/>
      <c r="C95" s="56"/>
      <c r="D95" s="56"/>
      <c r="E95" s="56"/>
      <c r="F95" s="56"/>
      <c r="G95" s="56"/>
      <c r="H95" s="56"/>
      <c r="I95" s="57"/>
      <c r="J95" s="57"/>
      <c r="K95" s="56"/>
      <c r="L95" s="56"/>
      <c r="M95" s="56"/>
      <c r="N95" s="56"/>
      <c r="O95" s="58"/>
      <c r="P95" s="58"/>
      <c r="Q95" s="56"/>
      <c r="R95" s="59">
        <v>12.000774999999999</v>
      </c>
      <c r="S95" s="60">
        <v>10.625191666666668</v>
      </c>
      <c r="T95" s="60">
        <v>8.916666666666666</v>
      </c>
      <c r="U95" s="61">
        <f t="shared" si="6"/>
        <v>83.92005477548247</v>
      </c>
      <c r="V95" s="56" t="s">
        <v>155</v>
      </c>
    </row>
    <row r="96" spans="1:22" ht="22.5" customHeight="1">
      <c r="A96" s="27"/>
      <c r="B96" s="56"/>
      <c r="C96" s="56"/>
      <c r="D96" s="56"/>
      <c r="E96" s="56"/>
      <c r="F96" s="56"/>
      <c r="G96" s="56"/>
      <c r="H96" s="56"/>
      <c r="I96" s="57"/>
      <c r="J96" s="57"/>
      <c r="K96" s="56"/>
      <c r="L96" s="56"/>
      <c r="M96" s="56"/>
      <c r="N96" s="56"/>
      <c r="O96" s="58"/>
      <c r="P96" s="58"/>
      <c r="Q96" s="56"/>
      <c r="R96" s="59">
        <v>16.375</v>
      </c>
      <c r="S96" s="60">
        <v>16.375</v>
      </c>
      <c r="T96" s="60">
        <v>0.125</v>
      </c>
      <c r="U96" s="61">
        <f t="shared" si="6"/>
        <v>0.7633587786259541</v>
      </c>
      <c r="V96" s="56" t="s">
        <v>169</v>
      </c>
    </row>
    <row r="97" spans="1:22" ht="22.5" customHeight="1">
      <c r="A97" s="27"/>
      <c r="B97" s="56"/>
      <c r="C97" s="56"/>
      <c r="D97" s="56"/>
      <c r="E97" s="56"/>
      <c r="F97" s="56"/>
      <c r="G97" s="56"/>
      <c r="H97" s="56"/>
      <c r="I97" s="57"/>
      <c r="J97" s="57"/>
      <c r="K97" s="56"/>
      <c r="L97" s="56"/>
      <c r="M97" s="56"/>
      <c r="N97" s="56"/>
      <c r="O97" s="58"/>
      <c r="P97" s="58"/>
      <c r="Q97" s="56"/>
      <c r="R97" s="59">
        <v>4669.6</v>
      </c>
      <c r="S97" s="60">
        <v>4.9747619047619045</v>
      </c>
      <c r="T97" s="60">
        <v>5.2235</v>
      </c>
      <c r="U97" s="61">
        <f t="shared" si="6"/>
        <v>105</v>
      </c>
      <c r="V97" s="56" t="s">
        <v>161</v>
      </c>
    </row>
    <row r="98" spans="1:22" ht="22.5" customHeight="1">
      <c r="A98" s="27"/>
      <c r="B98" s="56"/>
      <c r="C98" s="56"/>
      <c r="D98" s="56"/>
      <c r="E98" s="56"/>
      <c r="F98" s="56"/>
      <c r="G98" s="56"/>
      <c r="H98" s="56"/>
      <c r="I98" s="57"/>
      <c r="J98" s="57"/>
      <c r="K98" s="56"/>
      <c r="L98" s="56"/>
      <c r="M98" s="56"/>
      <c r="N98" s="56"/>
      <c r="O98" s="58"/>
      <c r="P98" s="58"/>
      <c r="Q98" s="56"/>
      <c r="R98" s="59">
        <v>4276427.5</v>
      </c>
      <c r="S98" s="60">
        <v>4276427.5</v>
      </c>
      <c r="T98" s="60">
        <v>0</v>
      </c>
      <c r="U98" s="61">
        <f t="shared" si="6"/>
        <v>0</v>
      </c>
      <c r="V98" s="56" t="s">
        <v>170</v>
      </c>
    </row>
    <row r="99" spans="1:22" ht="22.5" customHeight="1">
      <c r="A99" s="27"/>
      <c r="B99" s="56"/>
      <c r="C99" s="56"/>
      <c r="D99" s="56"/>
      <c r="E99" s="56"/>
      <c r="F99" s="56"/>
      <c r="G99" s="56"/>
      <c r="H99" s="56"/>
      <c r="I99" s="57"/>
      <c r="J99" s="57"/>
      <c r="K99" s="56"/>
      <c r="L99" s="56"/>
      <c r="M99" s="56"/>
      <c r="N99" s="56"/>
      <c r="O99" s="58"/>
      <c r="P99" s="58"/>
      <c r="Q99" s="56"/>
      <c r="R99" s="59">
        <v>16</v>
      </c>
      <c r="S99" s="60">
        <v>13.5</v>
      </c>
      <c r="T99" s="60">
        <v>12</v>
      </c>
      <c r="U99" s="61">
        <f t="shared" si="6"/>
        <v>88.88888888888889</v>
      </c>
      <c r="V99" s="56" t="s">
        <v>171</v>
      </c>
    </row>
    <row r="100" spans="1:22" ht="22.5" customHeight="1">
      <c r="A100" s="27"/>
      <c r="B100" s="56"/>
      <c r="C100" s="56"/>
      <c r="D100" s="56"/>
      <c r="E100" s="56"/>
      <c r="F100" s="56"/>
      <c r="G100" s="56"/>
      <c r="H100" s="56"/>
      <c r="I100" s="57"/>
      <c r="J100" s="57"/>
      <c r="K100" s="56"/>
      <c r="L100" s="56"/>
      <c r="M100" s="56"/>
      <c r="N100" s="56"/>
      <c r="O100" s="58"/>
      <c r="P100" s="58"/>
      <c r="Q100" s="56"/>
      <c r="R100" s="59">
        <v>448958.50800000003</v>
      </c>
      <c r="S100" s="60">
        <v>448953.00800000003</v>
      </c>
      <c r="T100" s="60">
        <v>514691.22400000005</v>
      </c>
      <c r="U100" s="61">
        <f t="shared" si="6"/>
        <v>114.64256054165918</v>
      </c>
      <c r="V100" s="56" t="s">
        <v>159</v>
      </c>
    </row>
    <row r="101" spans="1:22" ht="22.5" customHeight="1">
      <c r="A101" s="27"/>
      <c r="B101" s="56"/>
      <c r="C101" s="56"/>
      <c r="D101" s="56"/>
      <c r="E101" s="56"/>
      <c r="F101" s="56"/>
      <c r="G101" s="56"/>
      <c r="H101" s="56"/>
      <c r="I101" s="57"/>
      <c r="J101" s="57"/>
      <c r="K101" s="56"/>
      <c r="L101" s="56"/>
      <c r="M101" s="56"/>
      <c r="N101" s="56"/>
      <c r="O101" s="58"/>
      <c r="P101" s="58"/>
      <c r="Q101" s="56"/>
      <c r="R101" s="59">
        <v>23.89428571428571</v>
      </c>
      <c r="S101" s="60">
        <v>17.894285714285715</v>
      </c>
      <c r="T101" s="60">
        <v>2.3871428571428575</v>
      </c>
      <c r="U101" s="61">
        <f t="shared" si="6"/>
        <v>13.340252275267444</v>
      </c>
      <c r="V101" s="56" t="s">
        <v>172</v>
      </c>
    </row>
    <row r="102" spans="1:22" ht="22.5" customHeight="1">
      <c r="A102" s="27"/>
      <c r="B102" s="56"/>
      <c r="C102" s="56"/>
      <c r="D102" s="56"/>
      <c r="E102" s="56"/>
      <c r="F102" s="56"/>
      <c r="G102" s="56"/>
      <c r="H102" s="56"/>
      <c r="I102" s="57"/>
      <c r="J102" s="57"/>
      <c r="K102" s="56"/>
      <c r="L102" s="56"/>
      <c r="M102" s="56"/>
      <c r="N102" s="56"/>
      <c r="O102" s="58"/>
      <c r="P102" s="58"/>
      <c r="Q102" s="56"/>
      <c r="R102" s="59">
        <v>26</v>
      </c>
      <c r="S102" s="60">
        <v>25.5</v>
      </c>
      <c r="T102" s="60">
        <v>5.958333333333333</v>
      </c>
      <c r="U102" s="61">
        <f t="shared" si="6"/>
        <v>23.366013071895424</v>
      </c>
      <c r="V102" s="56" t="s">
        <v>173</v>
      </c>
    </row>
    <row r="103" spans="1:22" ht="22.5" customHeight="1">
      <c r="A103" s="27"/>
      <c r="B103" s="56"/>
      <c r="C103" s="56"/>
      <c r="D103" s="56"/>
      <c r="E103" s="56"/>
      <c r="F103" s="56"/>
      <c r="G103" s="56"/>
      <c r="H103" s="56"/>
      <c r="I103" s="57"/>
      <c r="J103" s="57"/>
      <c r="K103" s="56"/>
      <c r="L103" s="56"/>
      <c r="M103" s="56"/>
      <c r="N103" s="56"/>
      <c r="O103" s="58"/>
      <c r="P103" s="58"/>
      <c r="Q103" s="56"/>
      <c r="R103" s="59">
        <v>489491.1117241379</v>
      </c>
      <c r="S103" s="60">
        <v>489491.1117241379</v>
      </c>
      <c r="T103" s="60">
        <v>0.4444444444444444</v>
      </c>
      <c r="U103" s="61">
        <f t="shared" si="6"/>
        <v>9.079724509786802E-05</v>
      </c>
      <c r="V103" s="56" t="s">
        <v>174</v>
      </c>
    </row>
    <row r="104" spans="1:22" ht="22.5" customHeight="1">
      <c r="A104" s="27"/>
      <c r="B104" s="56"/>
      <c r="C104" s="56"/>
      <c r="D104" s="56"/>
      <c r="E104" s="56"/>
      <c r="F104" s="56"/>
      <c r="G104" s="56"/>
      <c r="H104" s="56"/>
      <c r="I104" s="57"/>
      <c r="J104" s="57"/>
      <c r="K104" s="56"/>
      <c r="L104" s="56"/>
      <c r="M104" s="56"/>
      <c r="N104" s="56"/>
      <c r="O104" s="58"/>
      <c r="P104" s="58"/>
      <c r="Q104" s="56"/>
      <c r="R104" s="59">
        <v>185728.85714285713</v>
      </c>
      <c r="S104" s="60">
        <v>185714.57142857142</v>
      </c>
      <c r="T104" s="60">
        <v>0</v>
      </c>
      <c r="U104" s="61">
        <f t="shared" si="6"/>
        <v>0</v>
      </c>
      <c r="V104" s="56" t="s">
        <v>160</v>
      </c>
    </row>
    <row r="105" spans="1:22" ht="22.5" customHeight="1">
      <c r="A105" s="27"/>
      <c r="B105" s="56"/>
      <c r="C105" s="56"/>
      <c r="D105" s="56"/>
      <c r="E105" s="56"/>
      <c r="F105" s="56"/>
      <c r="G105" s="56"/>
      <c r="H105" s="56"/>
      <c r="I105" s="57"/>
      <c r="J105" s="57"/>
      <c r="K105" s="56"/>
      <c r="L105" s="56"/>
      <c r="M105" s="56"/>
      <c r="N105" s="56"/>
      <c r="O105" s="58"/>
      <c r="P105" s="58"/>
      <c r="Q105" s="56"/>
      <c r="R105" s="59">
        <v>7.357142857142857</v>
      </c>
      <c r="S105" s="60">
        <v>0.14285714285714285</v>
      </c>
      <c r="T105" s="60">
        <v>0</v>
      </c>
      <c r="U105" s="61">
        <f t="shared" si="6"/>
        <v>0</v>
      </c>
      <c r="V105" s="56" t="s">
        <v>158</v>
      </c>
    </row>
    <row r="106" spans="1:22" ht="22.5" customHeight="1">
      <c r="A106" s="27"/>
      <c r="B106" s="56"/>
      <c r="C106" s="56"/>
      <c r="D106" s="56"/>
      <c r="E106" s="56"/>
      <c r="F106" s="56"/>
      <c r="G106" s="56"/>
      <c r="H106" s="56"/>
      <c r="I106" s="57"/>
      <c r="J106" s="57"/>
      <c r="K106" s="56"/>
      <c r="L106" s="56"/>
      <c r="M106" s="56"/>
      <c r="N106" s="56"/>
      <c r="O106" s="58"/>
      <c r="P106" s="58"/>
      <c r="Q106" s="56"/>
      <c r="R106" s="59">
        <v>21355801</v>
      </c>
      <c r="S106" s="60">
        <v>21355801</v>
      </c>
      <c r="T106" s="60">
        <v>1.4285714285714286</v>
      </c>
      <c r="U106" s="61">
        <f t="shared" si="6"/>
        <v>6.689383500864372E-06</v>
      </c>
      <c r="V106" s="56" t="s">
        <v>175</v>
      </c>
    </row>
    <row r="107" spans="1:22" ht="22.5" customHeight="1">
      <c r="A107" s="27"/>
      <c r="B107" s="56"/>
      <c r="C107" s="56"/>
      <c r="D107" s="56"/>
      <c r="E107" s="56"/>
      <c r="F107" s="56"/>
      <c r="G107" s="56"/>
      <c r="H107" s="56"/>
      <c r="I107" s="57"/>
      <c r="J107" s="57"/>
      <c r="K107" s="56"/>
      <c r="L107" s="56"/>
      <c r="M107" s="56"/>
      <c r="N107" s="56"/>
      <c r="O107" s="58"/>
      <c r="P107" s="58"/>
      <c r="Q107" s="56"/>
      <c r="R107" s="59">
        <v>8.333333333333334</v>
      </c>
      <c r="S107" s="60">
        <v>5.5</v>
      </c>
      <c r="T107" s="60">
        <v>0.16666666666666666</v>
      </c>
      <c r="U107" s="61">
        <f t="shared" si="6"/>
        <v>3.03030303030303</v>
      </c>
      <c r="V107" s="56" t="s">
        <v>162</v>
      </c>
    </row>
    <row r="108" spans="1:22" ht="22.5" customHeight="1">
      <c r="A108" s="27"/>
      <c r="B108" s="56"/>
      <c r="C108" s="56"/>
      <c r="D108" s="56"/>
      <c r="E108" s="56"/>
      <c r="F108" s="56"/>
      <c r="G108" s="56"/>
      <c r="H108" s="56"/>
      <c r="I108" s="57"/>
      <c r="J108" s="57"/>
      <c r="K108" s="56"/>
      <c r="L108" s="56"/>
      <c r="M108" s="56"/>
      <c r="N108" s="56"/>
      <c r="O108" s="58"/>
      <c r="P108" s="58"/>
      <c r="Q108" s="56"/>
      <c r="R108" s="59">
        <v>225</v>
      </c>
      <c r="S108" s="60">
        <v>205</v>
      </c>
      <c r="T108" s="60">
        <v>200</v>
      </c>
      <c r="U108" s="61">
        <f t="shared" si="6"/>
        <v>97.5609756097561</v>
      </c>
      <c r="V108" s="56" t="s">
        <v>176</v>
      </c>
    </row>
    <row r="109" spans="1:22" ht="22.5" customHeight="1">
      <c r="A109" s="27"/>
      <c r="B109" s="56"/>
      <c r="C109" s="56"/>
      <c r="D109" s="56"/>
      <c r="E109" s="56"/>
      <c r="F109" s="56"/>
      <c r="G109" s="56"/>
      <c r="H109" s="56"/>
      <c r="I109" s="57"/>
      <c r="J109" s="57"/>
      <c r="K109" s="56"/>
      <c r="L109" s="56"/>
      <c r="M109" s="56"/>
      <c r="N109" s="56"/>
      <c r="O109" s="58"/>
      <c r="P109" s="58"/>
      <c r="Q109" s="56"/>
      <c r="R109" s="59">
        <v>14.25</v>
      </c>
      <c r="S109" s="60">
        <v>14.25</v>
      </c>
      <c r="T109" s="60">
        <v>0</v>
      </c>
      <c r="U109" s="61">
        <f t="shared" si="6"/>
        <v>0</v>
      </c>
      <c r="V109" s="56" t="s">
        <v>177</v>
      </c>
    </row>
    <row r="110" spans="1:22" ht="22.5" customHeight="1">
      <c r="A110" s="27"/>
      <c r="B110" s="56"/>
      <c r="C110" s="56"/>
      <c r="D110" s="56"/>
      <c r="E110" s="56"/>
      <c r="F110" s="56"/>
      <c r="G110" s="56"/>
      <c r="H110" s="56"/>
      <c r="I110" s="57"/>
      <c r="J110" s="57"/>
      <c r="K110" s="56"/>
      <c r="L110" s="56"/>
      <c r="M110" s="56"/>
      <c r="N110" s="56"/>
      <c r="O110" s="58"/>
      <c r="P110" s="58"/>
      <c r="Q110" s="56"/>
      <c r="R110" s="59">
        <v>2.5</v>
      </c>
      <c r="S110" s="60">
        <v>2.5</v>
      </c>
      <c r="T110" s="60">
        <v>0.5</v>
      </c>
      <c r="U110" s="61">
        <f t="shared" si="6"/>
        <v>20</v>
      </c>
      <c r="V110" s="56" t="s">
        <v>178</v>
      </c>
    </row>
    <row r="111" spans="1:22" ht="22.5" customHeight="1">
      <c r="A111" s="27"/>
      <c r="B111" s="56"/>
      <c r="C111" s="56"/>
      <c r="D111" s="56"/>
      <c r="E111" s="56"/>
      <c r="F111" s="56"/>
      <c r="G111" s="56"/>
      <c r="H111" s="56"/>
      <c r="I111" s="57"/>
      <c r="J111" s="57"/>
      <c r="K111" s="56"/>
      <c r="L111" s="56"/>
      <c r="M111" s="56"/>
      <c r="N111" s="56"/>
      <c r="O111" s="58"/>
      <c r="P111" s="58"/>
      <c r="Q111" s="56"/>
      <c r="R111" s="59">
        <v>16636011.5025</v>
      </c>
      <c r="S111" s="60">
        <v>16635791.919166667</v>
      </c>
      <c r="T111" s="60">
        <v>10147464.919166667</v>
      </c>
      <c r="U111" s="61">
        <f t="shared" si="6"/>
        <v>60.99778699128488</v>
      </c>
      <c r="V111" s="56" t="s">
        <v>179</v>
      </c>
    </row>
    <row r="112" spans="1:22" ht="22.5" customHeight="1">
      <c r="A112" s="27"/>
      <c r="B112" s="56"/>
      <c r="C112" s="56"/>
      <c r="D112" s="56"/>
      <c r="E112" s="56"/>
      <c r="F112" s="56"/>
      <c r="G112" s="56"/>
      <c r="H112" s="56"/>
      <c r="I112" s="57"/>
      <c r="J112" s="57"/>
      <c r="K112" s="56"/>
      <c r="L112" s="56"/>
      <c r="M112" s="56"/>
      <c r="N112" s="56"/>
      <c r="O112" s="58"/>
      <c r="P112" s="58"/>
      <c r="Q112" s="56"/>
      <c r="R112" s="59">
        <v>48903.42857142857</v>
      </c>
      <c r="S112" s="60">
        <v>48903</v>
      </c>
      <c r="T112" s="60">
        <v>0.14285714285714285</v>
      </c>
      <c r="U112" s="61">
        <f t="shared" si="6"/>
        <v>0.00029212347475030746</v>
      </c>
      <c r="V112" s="56" t="s">
        <v>180</v>
      </c>
    </row>
    <row r="113" spans="1:22" ht="22.5" customHeight="1">
      <c r="A113" s="27"/>
      <c r="B113" s="56"/>
      <c r="C113" s="56"/>
      <c r="D113" s="56"/>
      <c r="E113" s="56"/>
      <c r="F113" s="56"/>
      <c r="G113" s="56"/>
      <c r="H113" s="56"/>
      <c r="I113" s="57"/>
      <c r="J113" s="57"/>
      <c r="K113" s="56"/>
      <c r="L113" s="56"/>
      <c r="M113" s="56"/>
      <c r="N113" s="56"/>
      <c r="O113" s="58"/>
      <c r="P113" s="58"/>
      <c r="Q113" s="56"/>
      <c r="R113" s="59">
        <v>1.8461538461538463</v>
      </c>
      <c r="S113" s="60">
        <v>0.15384615384615385</v>
      </c>
      <c r="T113" s="60">
        <v>0.16666666666666666</v>
      </c>
      <c r="U113" s="61">
        <f t="shared" si="6"/>
        <v>108.33333333333333</v>
      </c>
      <c r="V113" s="56" t="s">
        <v>181</v>
      </c>
    </row>
    <row r="114" spans="1:22" ht="22.5" customHeight="1">
      <c r="A114" s="27"/>
      <c r="B114" s="56"/>
      <c r="C114" s="56"/>
      <c r="D114" s="56"/>
      <c r="E114" s="56"/>
      <c r="F114" s="56"/>
      <c r="G114" s="56"/>
      <c r="H114" s="56"/>
      <c r="I114" s="57"/>
      <c r="J114" s="57"/>
      <c r="K114" s="56"/>
      <c r="L114" s="56"/>
      <c r="M114" s="56"/>
      <c r="N114" s="56"/>
      <c r="O114" s="58"/>
      <c r="P114" s="58"/>
      <c r="Q114" s="56"/>
      <c r="R114" s="59">
        <v>169171.4288888889</v>
      </c>
      <c r="S114" s="60">
        <v>144731.3177777778</v>
      </c>
      <c r="T114" s="60">
        <v>144729.8577777778</v>
      </c>
      <c r="U114" s="61">
        <f t="shared" si="6"/>
        <v>99.99899123422462</v>
      </c>
      <c r="V114" s="56" t="s">
        <v>154</v>
      </c>
    </row>
    <row r="115" spans="1:22" ht="22.5" customHeight="1">
      <c r="A115" s="27"/>
      <c r="B115" s="56"/>
      <c r="C115" s="56"/>
      <c r="D115" s="56"/>
      <c r="E115" s="56"/>
      <c r="F115" s="56"/>
      <c r="G115" s="56"/>
      <c r="H115" s="56"/>
      <c r="I115" s="57"/>
      <c r="J115" s="57"/>
      <c r="K115" s="56"/>
      <c r="L115" s="56"/>
      <c r="M115" s="56"/>
      <c r="N115" s="56"/>
      <c r="O115" s="58"/>
      <c r="P115" s="58"/>
      <c r="Q115" s="56"/>
      <c r="R115" s="59">
        <v>54.5</v>
      </c>
      <c r="S115" s="60">
        <v>12.333333333333334</v>
      </c>
      <c r="T115" s="60">
        <v>0.3333333333333333</v>
      </c>
      <c r="U115" s="61">
        <f t="shared" si="6"/>
        <v>2.7027027027027026</v>
      </c>
      <c r="V115" s="56" t="s">
        <v>182</v>
      </c>
    </row>
    <row r="116" spans="1:22" ht="22.5" customHeight="1">
      <c r="A116" s="27"/>
      <c r="B116" s="56"/>
      <c r="C116" s="56"/>
      <c r="D116" s="56"/>
      <c r="E116" s="56"/>
      <c r="F116" s="56"/>
      <c r="G116" s="56"/>
      <c r="H116" s="56"/>
      <c r="I116" s="57"/>
      <c r="J116" s="57"/>
      <c r="K116" s="56"/>
      <c r="L116" s="56"/>
      <c r="M116" s="56"/>
      <c r="N116" s="56"/>
      <c r="O116" s="58"/>
      <c r="P116" s="58"/>
      <c r="Q116" s="56"/>
      <c r="R116" s="59">
        <v>243</v>
      </c>
      <c r="S116" s="60">
        <v>43</v>
      </c>
      <c r="T116" s="60">
        <v>41.333333333333336</v>
      </c>
      <c r="U116" s="61">
        <f t="shared" si="6"/>
        <v>96.12403100775194</v>
      </c>
      <c r="V116" s="56" t="s">
        <v>183</v>
      </c>
    </row>
    <row r="117" spans="1:22" ht="22.5" customHeight="1" thickBot="1">
      <c r="A117" s="27"/>
      <c r="B117" s="56"/>
      <c r="C117" s="56"/>
      <c r="D117" s="56"/>
      <c r="E117" s="56"/>
      <c r="F117" s="56"/>
      <c r="G117" s="56"/>
      <c r="H117" s="56"/>
      <c r="I117" s="57"/>
      <c r="J117" s="57"/>
      <c r="K117" s="56"/>
      <c r="L117" s="56"/>
      <c r="M117" s="56"/>
      <c r="N117" s="56"/>
      <c r="O117" s="58"/>
      <c r="P117" s="58"/>
      <c r="Q117" s="56"/>
      <c r="R117" s="59">
        <v>0</v>
      </c>
      <c r="S117" s="60">
        <v>0</v>
      </c>
      <c r="T117" s="60">
        <v>0</v>
      </c>
      <c r="U117" s="61" t="str">
        <f t="shared" si="6"/>
        <v>N/A</v>
      </c>
      <c r="V117" s="56" t="s">
        <v>184</v>
      </c>
    </row>
    <row r="118" spans="1:22" ht="75" customHeight="1" thickBot="1" thickTop="1">
      <c r="A118" s="27"/>
      <c r="B118" s="28" t="s">
        <v>48</v>
      </c>
      <c r="C118" s="72" t="s">
        <v>48</v>
      </c>
      <c r="D118" s="72"/>
      <c r="E118" s="72"/>
      <c r="F118" s="72"/>
      <c r="G118" s="72"/>
      <c r="H118" s="72"/>
      <c r="I118" s="72" t="s">
        <v>116</v>
      </c>
      <c r="J118" s="72"/>
      <c r="K118" s="72"/>
      <c r="L118" s="72" t="s">
        <v>117</v>
      </c>
      <c r="M118" s="72"/>
      <c r="N118" s="72"/>
      <c r="O118" s="72"/>
      <c r="P118" s="29" t="s">
        <v>98</v>
      </c>
      <c r="Q118" s="29" t="s">
        <v>91</v>
      </c>
      <c r="R118" s="29">
        <v>236584.45625592416</v>
      </c>
      <c r="S118" s="29">
        <v>237709.5227142857</v>
      </c>
      <c r="T118" s="29">
        <v>18291.063073170735</v>
      </c>
      <c r="U118" s="29">
        <f t="shared" si="6"/>
        <v>7.6947119595017766</v>
      </c>
      <c r="V118" s="30" t="s">
        <v>115</v>
      </c>
    </row>
    <row r="119" spans="1:22" ht="22.5" customHeight="1" thickBot="1" thickTop="1">
      <c r="A119" s="27"/>
      <c r="B119" s="110" t="s">
        <v>153</v>
      </c>
      <c r="C119" s="111"/>
      <c r="D119" s="111"/>
      <c r="E119" s="111"/>
      <c r="F119" s="111"/>
      <c r="G119" s="111"/>
      <c r="H119" s="111"/>
      <c r="I119" s="111"/>
      <c r="J119" s="111"/>
      <c r="K119" s="111"/>
      <c r="L119" s="111"/>
      <c r="M119" s="111"/>
      <c r="N119" s="111"/>
      <c r="O119" s="111"/>
      <c r="P119" s="111"/>
      <c r="Q119" s="111"/>
      <c r="R119" s="111"/>
      <c r="S119" s="111"/>
      <c r="T119" s="111"/>
      <c r="U119" s="111"/>
      <c r="V119" s="112"/>
    </row>
    <row r="120" spans="1:22" ht="22.5" customHeight="1">
      <c r="A120" s="27"/>
      <c r="B120" s="56"/>
      <c r="C120" s="56"/>
      <c r="D120" s="56"/>
      <c r="E120" s="56"/>
      <c r="F120" s="56"/>
      <c r="G120" s="56"/>
      <c r="H120" s="56"/>
      <c r="I120" s="57"/>
      <c r="J120" s="57"/>
      <c r="K120" s="56"/>
      <c r="L120" s="56"/>
      <c r="M120" s="56"/>
      <c r="N120" s="56"/>
      <c r="O120" s="58"/>
      <c r="P120" s="58"/>
      <c r="Q120" s="56"/>
      <c r="R120" s="59">
        <v>61</v>
      </c>
      <c r="S120" s="60">
        <v>61</v>
      </c>
      <c r="T120" s="60">
        <v>1</v>
      </c>
      <c r="U120" s="61">
        <f aca="true" t="shared" si="7" ref="U120:U149">IF(ISERROR(T120/S120),"N/A",T120/S120*100)</f>
        <v>1.639344262295082</v>
      </c>
      <c r="V120" s="56" t="s">
        <v>183</v>
      </c>
    </row>
    <row r="121" spans="1:22" ht="22.5" customHeight="1">
      <c r="A121" s="27"/>
      <c r="B121" s="56"/>
      <c r="C121" s="56"/>
      <c r="D121" s="56"/>
      <c r="E121" s="56"/>
      <c r="F121" s="56"/>
      <c r="G121" s="56"/>
      <c r="H121" s="56"/>
      <c r="I121" s="57"/>
      <c r="J121" s="57"/>
      <c r="K121" s="56"/>
      <c r="L121" s="56"/>
      <c r="M121" s="56"/>
      <c r="N121" s="56"/>
      <c r="O121" s="58"/>
      <c r="P121" s="58"/>
      <c r="Q121" s="56"/>
      <c r="R121" s="59">
        <v>20.142857142857142</v>
      </c>
      <c r="S121" s="60">
        <v>14.428571428571429</v>
      </c>
      <c r="T121" s="60">
        <v>0.14285714285714285</v>
      </c>
      <c r="U121" s="61">
        <f t="shared" si="7"/>
        <v>0.9900990099009901</v>
      </c>
      <c r="V121" s="56" t="s">
        <v>172</v>
      </c>
    </row>
    <row r="122" spans="1:22" ht="22.5" customHeight="1">
      <c r="A122" s="27"/>
      <c r="B122" s="56"/>
      <c r="C122" s="56"/>
      <c r="D122" s="56"/>
      <c r="E122" s="56"/>
      <c r="F122" s="56"/>
      <c r="G122" s="56"/>
      <c r="H122" s="56"/>
      <c r="I122" s="57"/>
      <c r="J122" s="57"/>
      <c r="K122" s="56"/>
      <c r="L122" s="56"/>
      <c r="M122" s="56"/>
      <c r="N122" s="56"/>
      <c r="O122" s="58"/>
      <c r="P122" s="58"/>
      <c r="Q122" s="56"/>
      <c r="R122" s="59">
        <v>0.07692307692307693</v>
      </c>
      <c r="S122" s="60">
        <v>0.07692307692307693</v>
      </c>
      <c r="T122" s="60">
        <v>0</v>
      </c>
      <c r="U122" s="61">
        <f t="shared" si="7"/>
        <v>0</v>
      </c>
      <c r="V122" s="56" t="s">
        <v>158</v>
      </c>
    </row>
    <row r="123" spans="1:22" ht="22.5" customHeight="1">
      <c r="A123" s="27"/>
      <c r="B123" s="56"/>
      <c r="C123" s="56"/>
      <c r="D123" s="56"/>
      <c r="E123" s="56"/>
      <c r="F123" s="56"/>
      <c r="G123" s="56"/>
      <c r="H123" s="56"/>
      <c r="I123" s="57"/>
      <c r="J123" s="57"/>
      <c r="K123" s="56"/>
      <c r="L123" s="56"/>
      <c r="M123" s="56"/>
      <c r="N123" s="56"/>
      <c r="O123" s="58"/>
      <c r="P123" s="58"/>
      <c r="Q123" s="56"/>
      <c r="R123" s="59">
        <v>2078558.4254545455</v>
      </c>
      <c r="S123" s="60">
        <v>2078558.4254545455</v>
      </c>
      <c r="T123" s="60">
        <v>77139.15090909091</v>
      </c>
      <c r="U123" s="61">
        <f t="shared" si="7"/>
        <v>3.7111851158199647</v>
      </c>
      <c r="V123" s="56" t="s">
        <v>166</v>
      </c>
    </row>
    <row r="124" spans="1:22" ht="22.5" customHeight="1">
      <c r="A124" s="27"/>
      <c r="B124" s="56"/>
      <c r="C124" s="56"/>
      <c r="D124" s="56"/>
      <c r="E124" s="56"/>
      <c r="F124" s="56"/>
      <c r="G124" s="56"/>
      <c r="H124" s="56"/>
      <c r="I124" s="57"/>
      <c r="J124" s="57"/>
      <c r="K124" s="56"/>
      <c r="L124" s="56"/>
      <c r="M124" s="56"/>
      <c r="N124" s="56"/>
      <c r="O124" s="58"/>
      <c r="P124" s="58"/>
      <c r="Q124" s="56"/>
      <c r="R124" s="59">
        <v>103638.85636363635</v>
      </c>
      <c r="S124" s="60">
        <v>103637.90363636363</v>
      </c>
      <c r="T124" s="60">
        <v>112932.677</v>
      </c>
      <c r="U124" s="61">
        <f t="shared" si="7"/>
        <v>108.96850769603476</v>
      </c>
      <c r="V124" s="56" t="s">
        <v>168</v>
      </c>
    </row>
    <row r="125" spans="1:22" ht="22.5" customHeight="1">
      <c r="A125" s="27"/>
      <c r="B125" s="56"/>
      <c r="C125" s="56"/>
      <c r="D125" s="56"/>
      <c r="E125" s="56"/>
      <c r="F125" s="56"/>
      <c r="G125" s="56"/>
      <c r="H125" s="56"/>
      <c r="I125" s="57"/>
      <c r="J125" s="57"/>
      <c r="K125" s="56"/>
      <c r="L125" s="56"/>
      <c r="M125" s="56"/>
      <c r="N125" s="56"/>
      <c r="O125" s="58"/>
      <c r="P125" s="58"/>
      <c r="Q125" s="56"/>
      <c r="R125" s="59">
        <v>14.285714285714286</v>
      </c>
      <c r="S125" s="60">
        <v>14.285714285714286</v>
      </c>
      <c r="T125" s="60">
        <v>0</v>
      </c>
      <c r="U125" s="61">
        <f t="shared" si="7"/>
        <v>0</v>
      </c>
      <c r="V125" s="56" t="s">
        <v>169</v>
      </c>
    </row>
    <row r="126" spans="1:22" ht="22.5" customHeight="1">
      <c r="A126" s="27"/>
      <c r="B126" s="56"/>
      <c r="C126" s="56"/>
      <c r="D126" s="56"/>
      <c r="E126" s="56"/>
      <c r="F126" s="56"/>
      <c r="G126" s="56"/>
      <c r="H126" s="56"/>
      <c r="I126" s="57"/>
      <c r="J126" s="57"/>
      <c r="K126" s="56"/>
      <c r="L126" s="56"/>
      <c r="M126" s="56"/>
      <c r="N126" s="56"/>
      <c r="O126" s="58"/>
      <c r="P126" s="58"/>
      <c r="Q126" s="56"/>
      <c r="R126" s="59">
        <v>4</v>
      </c>
      <c r="S126" s="60">
        <v>4</v>
      </c>
      <c r="T126" s="60">
        <v>0</v>
      </c>
      <c r="U126" s="61">
        <f t="shared" si="7"/>
        <v>0</v>
      </c>
      <c r="V126" s="56" t="s">
        <v>165</v>
      </c>
    </row>
    <row r="127" spans="1:22" ht="22.5" customHeight="1">
      <c r="A127" s="27"/>
      <c r="B127" s="56"/>
      <c r="C127" s="56"/>
      <c r="D127" s="56"/>
      <c r="E127" s="56"/>
      <c r="F127" s="56"/>
      <c r="G127" s="56"/>
      <c r="H127" s="56"/>
      <c r="I127" s="57"/>
      <c r="J127" s="57"/>
      <c r="K127" s="56"/>
      <c r="L127" s="56"/>
      <c r="M127" s="56"/>
      <c r="N127" s="56"/>
      <c r="O127" s="58"/>
      <c r="P127" s="58"/>
      <c r="Q127" s="56"/>
      <c r="R127" s="59">
        <v>0.6666666666666666</v>
      </c>
      <c r="S127" s="60">
        <v>0.16666666666666666</v>
      </c>
      <c r="T127" s="60">
        <v>0.16666666666666666</v>
      </c>
      <c r="U127" s="61">
        <f t="shared" si="7"/>
        <v>100</v>
      </c>
      <c r="V127" s="56" t="s">
        <v>162</v>
      </c>
    </row>
    <row r="128" spans="1:22" ht="22.5" customHeight="1">
      <c r="A128" s="27"/>
      <c r="B128" s="56"/>
      <c r="C128" s="56"/>
      <c r="D128" s="56"/>
      <c r="E128" s="56"/>
      <c r="F128" s="56"/>
      <c r="G128" s="56"/>
      <c r="H128" s="56"/>
      <c r="I128" s="57"/>
      <c r="J128" s="57"/>
      <c r="K128" s="56"/>
      <c r="L128" s="56"/>
      <c r="M128" s="56"/>
      <c r="N128" s="56"/>
      <c r="O128" s="58"/>
      <c r="P128" s="58"/>
      <c r="Q128" s="56"/>
      <c r="R128" s="59">
        <v>28.65</v>
      </c>
      <c r="S128" s="60">
        <v>33</v>
      </c>
      <c r="T128" s="60">
        <v>31.35</v>
      </c>
      <c r="U128" s="61">
        <f t="shared" si="7"/>
        <v>95</v>
      </c>
      <c r="V128" s="56" t="s">
        <v>179</v>
      </c>
    </row>
    <row r="129" spans="1:22" ht="22.5" customHeight="1">
      <c r="A129" s="27"/>
      <c r="B129" s="56"/>
      <c r="C129" s="56"/>
      <c r="D129" s="56"/>
      <c r="E129" s="56"/>
      <c r="F129" s="56"/>
      <c r="G129" s="56"/>
      <c r="H129" s="56"/>
      <c r="I129" s="57"/>
      <c r="J129" s="57"/>
      <c r="K129" s="56"/>
      <c r="L129" s="56"/>
      <c r="M129" s="56"/>
      <c r="N129" s="56"/>
      <c r="O129" s="58"/>
      <c r="P129" s="58"/>
      <c r="Q129" s="56"/>
      <c r="R129" s="59">
        <v>2.1176470588235294</v>
      </c>
      <c r="S129" s="60">
        <v>2.764705882352941</v>
      </c>
      <c r="T129" s="60">
        <v>2.4375</v>
      </c>
      <c r="U129" s="61">
        <f t="shared" si="7"/>
        <v>88.16489361702128</v>
      </c>
      <c r="V129" s="56" t="s">
        <v>161</v>
      </c>
    </row>
    <row r="130" spans="1:22" ht="22.5" customHeight="1">
      <c r="A130" s="27"/>
      <c r="B130" s="56"/>
      <c r="C130" s="56"/>
      <c r="D130" s="56"/>
      <c r="E130" s="56"/>
      <c r="F130" s="56"/>
      <c r="G130" s="56"/>
      <c r="H130" s="56"/>
      <c r="I130" s="57"/>
      <c r="J130" s="57"/>
      <c r="K130" s="56"/>
      <c r="L130" s="56"/>
      <c r="M130" s="56"/>
      <c r="N130" s="56"/>
      <c r="O130" s="58"/>
      <c r="P130" s="58"/>
      <c r="Q130" s="56"/>
      <c r="R130" s="59">
        <v>2.6</v>
      </c>
      <c r="S130" s="60">
        <v>2.6</v>
      </c>
      <c r="T130" s="60">
        <v>0</v>
      </c>
      <c r="U130" s="61">
        <f t="shared" si="7"/>
        <v>0</v>
      </c>
      <c r="V130" s="56" t="s">
        <v>180</v>
      </c>
    </row>
    <row r="131" spans="1:22" ht="22.5" customHeight="1">
      <c r="A131" s="27"/>
      <c r="B131" s="56"/>
      <c r="C131" s="56"/>
      <c r="D131" s="56"/>
      <c r="E131" s="56"/>
      <c r="F131" s="56"/>
      <c r="G131" s="56"/>
      <c r="H131" s="56"/>
      <c r="I131" s="57"/>
      <c r="J131" s="57"/>
      <c r="K131" s="56"/>
      <c r="L131" s="56"/>
      <c r="M131" s="56"/>
      <c r="N131" s="56"/>
      <c r="O131" s="58"/>
      <c r="P131" s="58"/>
      <c r="Q131" s="56"/>
      <c r="R131" s="59">
        <v>20.666666666666668</v>
      </c>
      <c r="S131" s="60">
        <v>20.666666666666668</v>
      </c>
      <c r="T131" s="60">
        <v>0.16666666666666666</v>
      </c>
      <c r="U131" s="61">
        <f t="shared" si="7"/>
        <v>0.8064516129032258</v>
      </c>
      <c r="V131" s="56" t="s">
        <v>173</v>
      </c>
    </row>
    <row r="132" spans="1:22" ht="22.5" customHeight="1">
      <c r="A132" s="27"/>
      <c r="B132" s="56"/>
      <c r="C132" s="56"/>
      <c r="D132" s="56"/>
      <c r="E132" s="56"/>
      <c r="F132" s="56"/>
      <c r="G132" s="56"/>
      <c r="H132" s="56"/>
      <c r="I132" s="57"/>
      <c r="J132" s="57"/>
      <c r="K132" s="56"/>
      <c r="L132" s="56"/>
      <c r="M132" s="56"/>
      <c r="N132" s="56"/>
      <c r="O132" s="58"/>
      <c r="P132" s="58"/>
      <c r="Q132" s="56"/>
      <c r="R132" s="59">
        <v>0.3333333333333333</v>
      </c>
      <c r="S132" s="60">
        <v>1</v>
      </c>
      <c r="T132" s="60">
        <v>0</v>
      </c>
      <c r="U132" s="61">
        <f t="shared" si="7"/>
        <v>0</v>
      </c>
      <c r="V132" s="56" t="s">
        <v>178</v>
      </c>
    </row>
    <row r="133" spans="1:22" ht="22.5" customHeight="1">
      <c r="A133" s="27"/>
      <c r="B133" s="56"/>
      <c r="C133" s="56"/>
      <c r="D133" s="56"/>
      <c r="E133" s="56"/>
      <c r="F133" s="56"/>
      <c r="G133" s="56"/>
      <c r="H133" s="56"/>
      <c r="I133" s="57"/>
      <c r="J133" s="57"/>
      <c r="K133" s="56"/>
      <c r="L133" s="56"/>
      <c r="M133" s="56"/>
      <c r="N133" s="56"/>
      <c r="O133" s="58"/>
      <c r="P133" s="58"/>
      <c r="Q133" s="56"/>
      <c r="R133" s="59">
        <v>1</v>
      </c>
      <c r="S133" s="60">
        <v>1</v>
      </c>
      <c r="T133" s="60">
        <v>0</v>
      </c>
      <c r="U133" s="61">
        <f t="shared" si="7"/>
        <v>0</v>
      </c>
      <c r="V133" s="56" t="s">
        <v>174</v>
      </c>
    </row>
    <row r="134" spans="1:22" ht="22.5" customHeight="1">
      <c r="A134" s="27"/>
      <c r="B134" s="56"/>
      <c r="C134" s="56"/>
      <c r="D134" s="56"/>
      <c r="E134" s="56"/>
      <c r="F134" s="56"/>
      <c r="G134" s="56"/>
      <c r="H134" s="56"/>
      <c r="I134" s="57"/>
      <c r="J134" s="57"/>
      <c r="K134" s="56"/>
      <c r="L134" s="56"/>
      <c r="M134" s="56"/>
      <c r="N134" s="56"/>
      <c r="O134" s="58"/>
      <c r="P134" s="58"/>
      <c r="Q134" s="56"/>
      <c r="R134" s="59">
        <v>1.3</v>
      </c>
      <c r="S134" s="60">
        <v>1.3</v>
      </c>
      <c r="T134" s="60">
        <v>0</v>
      </c>
      <c r="U134" s="61">
        <f t="shared" si="7"/>
        <v>0</v>
      </c>
      <c r="V134" s="56" t="s">
        <v>155</v>
      </c>
    </row>
    <row r="135" spans="1:22" ht="22.5" customHeight="1">
      <c r="A135" s="27"/>
      <c r="B135" s="56"/>
      <c r="C135" s="56"/>
      <c r="D135" s="56"/>
      <c r="E135" s="56"/>
      <c r="F135" s="56"/>
      <c r="G135" s="56"/>
      <c r="H135" s="56"/>
      <c r="I135" s="57"/>
      <c r="J135" s="57"/>
      <c r="K135" s="56"/>
      <c r="L135" s="56"/>
      <c r="M135" s="56"/>
      <c r="N135" s="56"/>
      <c r="O135" s="58"/>
      <c r="P135" s="58"/>
      <c r="Q135" s="56"/>
      <c r="R135" s="59">
        <v>21.304</v>
      </c>
      <c r="S135" s="60">
        <v>20</v>
      </c>
      <c r="T135" s="60">
        <v>0</v>
      </c>
      <c r="U135" s="61">
        <f t="shared" si="7"/>
        <v>0</v>
      </c>
      <c r="V135" s="56" t="s">
        <v>156</v>
      </c>
    </row>
    <row r="136" spans="1:22" ht="22.5" customHeight="1">
      <c r="A136" s="27"/>
      <c r="B136" s="56"/>
      <c r="C136" s="56"/>
      <c r="D136" s="56"/>
      <c r="E136" s="56"/>
      <c r="F136" s="56"/>
      <c r="G136" s="56"/>
      <c r="H136" s="56"/>
      <c r="I136" s="57"/>
      <c r="J136" s="57"/>
      <c r="K136" s="56"/>
      <c r="L136" s="56"/>
      <c r="M136" s="56"/>
      <c r="N136" s="56"/>
      <c r="O136" s="58"/>
      <c r="P136" s="58"/>
      <c r="Q136" s="56"/>
      <c r="R136" s="59">
        <v>0</v>
      </c>
      <c r="S136" s="60">
        <v>0</v>
      </c>
      <c r="T136" s="60">
        <v>0</v>
      </c>
      <c r="U136" s="61" t="str">
        <f t="shared" si="7"/>
        <v>N/A</v>
      </c>
      <c r="V136" s="56" t="s">
        <v>164</v>
      </c>
    </row>
    <row r="137" spans="1:22" ht="22.5" customHeight="1">
      <c r="A137" s="27"/>
      <c r="B137" s="56"/>
      <c r="C137" s="56"/>
      <c r="D137" s="56"/>
      <c r="E137" s="56"/>
      <c r="F137" s="56"/>
      <c r="G137" s="56"/>
      <c r="H137" s="56"/>
      <c r="I137" s="57"/>
      <c r="J137" s="57"/>
      <c r="K137" s="56"/>
      <c r="L137" s="56"/>
      <c r="M137" s="56"/>
      <c r="N137" s="56"/>
      <c r="O137" s="58"/>
      <c r="P137" s="58"/>
      <c r="Q137" s="56"/>
      <c r="R137" s="59">
        <v>683501.229</v>
      </c>
      <c r="S137" s="60">
        <v>683492.729</v>
      </c>
      <c r="T137" s="60">
        <v>46888.614</v>
      </c>
      <c r="U137" s="61">
        <f t="shared" si="7"/>
        <v>6.860148178694085</v>
      </c>
      <c r="V137" s="56" t="s">
        <v>159</v>
      </c>
    </row>
    <row r="138" spans="1:22" ht="22.5" customHeight="1">
      <c r="A138" s="27"/>
      <c r="B138" s="56"/>
      <c r="C138" s="56"/>
      <c r="D138" s="56"/>
      <c r="E138" s="56"/>
      <c r="F138" s="56"/>
      <c r="G138" s="56"/>
      <c r="H138" s="56"/>
      <c r="I138" s="57"/>
      <c r="J138" s="57"/>
      <c r="K138" s="56"/>
      <c r="L138" s="56"/>
      <c r="M138" s="56"/>
      <c r="N138" s="56"/>
      <c r="O138" s="58"/>
      <c r="P138" s="58"/>
      <c r="Q138" s="56"/>
      <c r="R138" s="59">
        <v>162822.6075</v>
      </c>
      <c r="S138" s="60">
        <v>162822.6075</v>
      </c>
      <c r="T138" s="60">
        <v>162818.3575</v>
      </c>
      <c r="U138" s="61">
        <f t="shared" si="7"/>
        <v>99.99738979735969</v>
      </c>
      <c r="V138" s="56" t="s">
        <v>154</v>
      </c>
    </row>
    <row r="139" spans="1:22" ht="22.5" customHeight="1">
      <c r="A139" s="27"/>
      <c r="B139" s="56"/>
      <c r="C139" s="56"/>
      <c r="D139" s="56"/>
      <c r="E139" s="56"/>
      <c r="F139" s="56"/>
      <c r="G139" s="56"/>
      <c r="H139" s="56"/>
      <c r="I139" s="57"/>
      <c r="J139" s="57"/>
      <c r="K139" s="56"/>
      <c r="L139" s="56"/>
      <c r="M139" s="56"/>
      <c r="N139" s="56"/>
      <c r="O139" s="58"/>
      <c r="P139" s="58"/>
      <c r="Q139" s="56"/>
      <c r="R139" s="59">
        <v>0.6</v>
      </c>
      <c r="S139" s="60">
        <v>0.6</v>
      </c>
      <c r="T139" s="60">
        <v>0.6</v>
      </c>
      <c r="U139" s="61">
        <f t="shared" si="7"/>
        <v>100</v>
      </c>
      <c r="V139" s="56" t="s">
        <v>167</v>
      </c>
    </row>
    <row r="140" spans="1:22" ht="22.5" customHeight="1">
      <c r="A140" s="27"/>
      <c r="B140" s="56"/>
      <c r="C140" s="56"/>
      <c r="D140" s="56"/>
      <c r="E140" s="56"/>
      <c r="F140" s="56"/>
      <c r="G140" s="56"/>
      <c r="H140" s="56"/>
      <c r="I140" s="57"/>
      <c r="J140" s="57"/>
      <c r="K140" s="56"/>
      <c r="L140" s="56"/>
      <c r="M140" s="56"/>
      <c r="N140" s="56"/>
      <c r="O140" s="58"/>
      <c r="P140" s="58"/>
      <c r="Q140" s="56"/>
      <c r="R140" s="59">
        <v>4276426.75</v>
      </c>
      <c r="S140" s="60">
        <v>4276426.75</v>
      </c>
      <c r="T140" s="60">
        <v>0</v>
      </c>
      <c r="U140" s="61">
        <f t="shared" si="7"/>
        <v>0</v>
      </c>
      <c r="V140" s="56" t="s">
        <v>170</v>
      </c>
    </row>
    <row r="141" spans="1:22" ht="22.5" customHeight="1">
      <c r="A141" s="27"/>
      <c r="B141" s="56"/>
      <c r="C141" s="56"/>
      <c r="D141" s="56"/>
      <c r="E141" s="56"/>
      <c r="F141" s="56"/>
      <c r="G141" s="56"/>
      <c r="H141" s="56"/>
      <c r="I141" s="57"/>
      <c r="J141" s="57"/>
      <c r="K141" s="56"/>
      <c r="L141" s="56"/>
      <c r="M141" s="56"/>
      <c r="N141" s="56"/>
      <c r="O141" s="58"/>
      <c r="P141" s="58"/>
      <c r="Q141" s="56"/>
      <c r="R141" s="59">
        <v>0.09090909090909091</v>
      </c>
      <c r="S141" s="60">
        <v>0</v>
      </c>
      <c r="T141" s="60">
        <v>0</v>
      </c>
      <c r="U141" s="61" t="str">
        <f t="shared" si="7"/>
        <v>N/A</v>
      </c>
      <c r="V141" s="56" t="s">
        <v>181</v>
      </c>
    </row>
    <row r="142" spans="1:22" ht="22.5" customHeight="1">
      <c r="A142" s="27"/>
      <c r="B142" s="56"/>
      <c r="C142" s="56"/>
      <c r="D142" s="56"/>
      <c r="E142" s="56"/>
      <c r="F142" s="56"/>
      <c r="G142" s="56"/>
      <c r="H142" s="56"/>
      <c r="I142" s="57"/>
      <c r="J142" s="57"/>
      <c r="K142" s="56"/>
      <c r="L142" s="56"/>
      <c r="M142" s="56"/>
      <c r="N142" s="56"/>
      <c r="O142" s="58"/>
      <c r="P142" s="58"/>
      <c r="Q142" s="56"/>
      <c r="R142" s="59">
        <v>0</v>
      </c>
      <c r="S142" s="60">
        <v>0</v>
      </c>
      <c r="T142" s="60">
        <v>0</v>
      </c>
      <c r="U142" s="61" t="str">
        <f t="shared" si="7"/>
        <v>N/A</v>
      </c>
      <c r="V142" s="56" t="s">
        <v>177</v>
      </c>
    </row>
    <row r="143" spans="1:22" ht="22.5" customHeight="1">
      <c r="A143" s="27"/>
      <c r="B143" s="56"/>
      <c r="C143" s="56"/>
      <c r="D143" s="56"/>
      <c r="E143" s="56"/>
      <c r="F143" s="56"/>
      <c r="G143" s="56"/>
      <c r="H143" s="56"/>
      <c r="I143" s="57"/>
      <c r="J143" s="57"/>
      <c r="K143" s="56"/>
      <c r="L143" s="56"/>
      <c r="M143" s="56"/>
      <c r="N143" s="56"/>
      <c r="O143" s="58"/>
      <c r="P143" s="58"/>
      <c r="Q143" s="56"/>
      <c r="R143" s="59">
        <v>13.625</v>
      </c>
      <c r="S143" s="60">
        <v>1.125</v>
      </c>
      <c r="T143" s="60">
        <v>0.875</v>
      </c>
      <c r="U143" s="61">
        <f t="shared" si="7"/>
        <v>77.77777777777779</v>
      </c>
      <c r="V143" s="56" t="s">
        <v>160</v>
      </c>
    </row>
    <row r="144" spans="1:22" ht="22.5" customHeight="1">
      <c r="A144" s="27"/>
      <c r="B144" s="56"/>
      <c r="C144" s="56"/>
      <c r="D144" s="56"/>
      <c r="E144" s="56"/>
      <c r="F144" s="56"/>
      <c r="G144" s="56"/>
      <c r="H144" s="56"/>
      <c r="I144" s="57"/>
      <c r="J144" s="57"/>
      <c r="K144" s="56"/>
      <c r="L144" s="56"/>
      <c r="M144" s="56"/>
      <c r="N144" s="56"/>
      <c r="O144" s="58"/>
      <c r="P144" s="58"/>
      <c r="Q144" s="56"/>
      <c r="R144" s="59">
        <v>13</v>
      </c>
      <c r="S144" s="60">
        <v>6.25</v>
      </c>
      <c r="T144" s="60">
        <v>0.75</v>
      </c>
      <c r="U144" s="61">
        <f t="shared" si="7"/>
        <v>12</v>
      </c>
      <c r="V144" s="56" t="s">
        <v>171</v>
      </c>
    </row>
    <row r="145" spans="1:22" ht="22.5" customHeight="1">
      <c r="A145" s="27"/>
      <c r="B145" s="56"/>
      <c r="C145" s="56"/>
      <c r="D145" s="56"/>
      <c r="E145" s="56"/>
      <c r="F145" s="56"/>
      <c r="G145" s="56"/>
      <c r="H145" s="56"/>
      <c r="I145" s="57"/>
      <c r="J145" s="57"/>
      <c r="K145" s="56"/>
      <c r="L145" s="56"/>
      <c r="M145" s="56"/>
      <c r="N145" s="56"/>
      <c r="O145" s="58"/>
      <c r="P145" s="58"/>
      <c r="Q145" s="56"/>
      <c r="R145" s="59">
        <v>134100.2</v>
      </c>
      <c r="S145" s="60">
        <v>134100.2</v>
      </c>
      <c r="T145" s="60">
        <v>1.75</v>
      </c>
      <c r="U145" s="61">
        <f t="shared" si="7"/>
        <v>0.0013049943251389631</v>
      </c>
      <c r="V145" s="56" t="s">
        <v>175</v>
      </c>
    </row>
    <row r="146" spans="1:22" ht="22.5" customHeight="1">
      <c r="A146" s="27"/>
      <c r="B146" s="56"/>
      <c r="C146" s="56"/>
      <c r="D146" s="56"/>
      <c r="E146" s="56"/>
      <c r="F146" s="56"/>
      <c r="G146" s="56"/>
      <c r="H146" s="56"/>
      <c r="I146" s="57"/>
      <c r="J146" s="57"/>
      <c r="K146" s="56"/>
      <c r="L146" s="56"/>
      <c r="M146" s="56"/>
      <c r="N146" s="56"/>
      <c r="O146" s="58"/>
      <c r="P146" s="58"/>
      <c r="Q146" s="56"/>
      <c r="R146" s="59">
        <v>33.333333333333336</v>
      </c>
      <c r="S146" s="60">
        <v>3.3333333333333335</v>
      </c>
      <c r="T146" s="60">
        <v>0</v>
      </c>
      <c r="U146" s="61">
        <f t="shared" si="7"/>
        <v>0</v>
      </c>
      <c r="V146" s="56" t="s">
        <v>176</v>
      </c>
    </row>
    <row r="147" spans="1:22" ht="22.5" customHeight="1">
      <c r="A147" s="27"/>
      <c r="B147" s="56"/>
      <c r="C147" s="56"/>
      <c r="D147" s="56"/>
      <c r="E147" s="56"/>
      <c r="F147" s="56"/>
      <c r="G147" s="56"/>
      <c r="H147" s="56"/>
      <c r="I147" s="57"/>
      <c r="J147" s="57"/>
      <c r="K147" s="56"/>
      <c r="L147" s="56"/>
      <c r="M147" s="56"/>
      <c r="N147" s="56"/>
      <c r="O147" s="58"/>
      <c r="P147" s="58"/>
      <c r="Q147" s="56"/>
      <c r="R147" s="59">
        <v>28</v>
      </c>
      <c r="S147" s="60">
        <v>35</v>
      </c>
      <c r="T147" s="60">
        <v>0</v>
      </c>
      <c r="U147" s="61">
        <f t="shared" si="7"/>
        <v>0</v>
      </c>
      <c r="V147" s="56" t="s">
        <v>182</v>
      </c>
    </row>
    <row r="148" spans="1:22" ht="22.5" customHeight="1" thickBot="1">
      <c r="A148" s="27"/>
      <c r="B148" s="56"/>
      <c r="C148" s="56"/>
      <c r="D148" s="56"/>
      <c r="E148" s="56"/>
      <c r="F148" s="56"/>
      <c r="G148" s="56"/>
      <c r="H148" s="56"/>
      <c r="I148" s="57"/>
      <c r="J148" s="57"/>
      <c r="K148" s="56"/>
      <c r="L148" s="56"/>
      <c r="M148" s="56"/>
      <c r="N148" s="56"/>
      <c r="O148" s="58"/>
      <c r="P148" s="58"/>
      <c r="Q148" s="56"/>
      <c r="R148" s="59">
        <v>0</v>
      </c>
      <c r="S148" s="60">
        <v>0</v>
      </c>
      <c r="T148" s="60">
        <v>0</v>
      </c>
      <c r="U148" s="61" t="str">
        <f t="shared" si="7"/>
        <v>N/A</v>
      </c>
      <c r="V148" s="56" t="s">
        <v>184</v>
      </c>
    </row>
    <row r="149" spans="1:22" ht="75" customHeight="1" thickBot="1" thickTop="1">
      <c r="A149" s="27"/>
      <c r="B149" s="28" t="s">
        <v>48</v>
      </c>
      <c r="C149" s="72" t="s">
        <v>118</v>
      </c>
      <c r="D149" s="72"/>
      <c r="E149" s="72"/>
      <c r="F149" s="72"/>
      <c r="G149" s="72"/>
      <c r="H149" s="72"/>
      <c r="I149" s="72" t="s">
        <v>119</v>
      </c>
      <c r="J149" s="72"/>
      <c r="K149" s="72"/>
      <c r="L149" s="72" t="s">
        <v>120</v>
      </c>
      <c r="M149" s="72"/>
      <c r="N149" s="72"/>
      <c r="O149" s="72"/>
      <c r="P149" s="29" t="s">
        <v>98</v>
      </c>
      <c r="Q149" s="29" t="s">
        <v>91</v>
      </c>
      <c r="R149" s="29">
        <v>1530541.075649138</v>
      </c>
      <c r="S149" s="29">
        <v>1508690.3247515154</v>
      </c>
      <c r="T149" s="29">
        <v>758602.333259912</v>
      </c>
      <c r="U149" s="29">
        <f t="shared" si="7"/>
        <v>50.28217658815141</v>
      </c>
      <c r="V149" s="30" t="s">
        <v>115</v>
      </c>
    </row>
    <row r="150" spans="1:22" ht="22.5" customHeight="1" thickBot="1" thickTop="1">
      <c r="A150" s="27"/>
      <c r="B150" s="110" t="s">
        <v>153</v>
      </c>
      <c r="C150" s="111"/>
      <c r="D150" s="111"/>
      <c r="E150" s="111"/>
      <c r="F150" s="111"/>
      <c r="G150" s="111"/>
      <c r="H150" s="111"/>
      <c r="I150" s="111"/>
      <c r="J150" s="111"/>
      <c r="K150" s="111"/>
      <c r="L150" s="111"/>
      <c r="M150" s="111"/>
      <c r="N150" s="111"/>
      <c r="O150" s="111"/>
      <c r="P150" s="111"/>
      <c r="Q150" s="111"/>
      <c r="R150" s="111"/>
      <c r="S150" s="111"/>
      <c r="T150" s="111"/>
      <c r="U150" s="111"/>
      <c r="V150" s="112"/>
    </row>
    <row r="151" spans="1:22" ht="22.5" customHeight="1">
      <c r="A151" s="27"/>
      <c r="B151" s="56"/>
      <c r="C151" s="56"/>
      <c r="D151" s="56"/>
      <c r="E151" s="56"/>
      <c r="F151" s="56"/>
      <c r="G151" s="56"/>
      <c r="H151" s="56"/>
      <c r="I151" s="57"/>
      <c r="J151" s="57"/>
      <c r="K151" s="56"/>
      <c r="L151" s="56"/>
      <c r="M151" s="56"/>
      <c r="N151" s="56"/>
      <c r="O151" s="58"/>
      <c r="P151" s="58"/>
      <c r="Q151" s="56"/>
      <c r="R151" s="59">
        <v>0.07142857142857142</v>
      </c>
      <c r="S151" s="60">
        <v>0.07142857142857142</v>
      </c>
      <c r="T151" s="60">
        <v>0</v>
      </c>
      <c r="U151" s="61">
        <f aca="true" t="shared" si="8" ref="U151:U180">IF(ISERROR(T151/S151),"N/A",T151/S151*100)</f>
        <v>0</v>
      </c>
      <c r="V151" s="56" t="s">
        <v>158</v>
      </c>
    </row>
    <row r="152" spans="1:22" ht="22.5" customHeight="1">
      <c r="A152" s="27"/>
      <c r="B152" s="56"/>
      <c r="C152" s="56"/>
      <c r="D152" s="56"/>
      <c r="E152" s="56"/>
      <c r="F152" s="56"/>
      <c r="G152" s="56"/>
      <c r="H152" s="56"/>
      <c r="I152" s="57"/>
      <c r="J152" s="57"/>
      <c r="K152" s="56"/>
      <c r="L152" s="56"/>
      <c r="M152" s="56"/>
      <c r="N152" s="56"/>
      <c r="O152" s="58"/>
      <c r="P152" s="58"/>
      <c r="Q152" s="56"/>
      <c r="R152" s="59">
        <v>4276427.25</v>
      </c>
      <c r="S152" s="60">
        <v>4276427.25</v>
      </c>
      <c r="T152" s="60">
        <v>0</v>
      </c>
      <c r="U152" s="61">
        <f t="shared" si="8"/>
        <v>0</v>
      </c>
      <c r="V152" s="56" t="s">
        <v>170</v>
      </c>
    </row>
    <row r="153" spans="1:22" ht="22.5" customHeight="1">
      <c r="A153" s="27"/>
      <c r="B153" s="56"/>
      <c r="C153" s="56"/>
      <c r="D153" s="56"/>
      <c r="E153" s="56"/>
      <c r="F153" s="56"/>
      <c r="G153" s="56"/>
      <c r="H153" s="56"/>
      <c r="I153" s="57"/>
      <c r="J153" s="57"/>
      <c r="K153" s="56"/>
      <c r="L153" s="56"/>
      <c r="M153" s="56"/>
      <c r="N153" s="56"/>
      <c r="O153" s="58"/>
      <c r="P153" s="58"/>
      <c r="Q153" s="56"/>
      <c r="R153" s="59">
        <v>8.333333333333334</v>
      </c>
      <c r="S153" s="60">
        <v>8.333333333333334</v>
      </c>
      <c r="T153" s="60">
        <v>0.3333333333333333</v>
      </c>
      <c r="U153" s="61">
        <f t="shared" si="8"/>
        <v>3.9999999999999996</v>
      </c>
      <c r="V153" s="56" t="s">
        <v>178</v>
      </c>
    </row>
    <row r="154" spans="1:22" ht="22.5" customHeight="1">
      <c r="A154" s="27"/>
      <c r="B154" s="56"/>
      <c r="C154" s="56"/>
      <c r="D154" s="56"/>
      <c r="E154" s="56"/>
      <c r="F154" s="56"/>
      <c r="G154" s="56"/>
      <c r="H154" s="56"/>
      <c r="I154" s="57"/>
      <c r="J154" s="57"/>
      <c r="K154" s="56"/>
      <c r="L154" s="56"/>
      <c r="M154" s="56"/>
      <c r="N154" s="56"/>
      <c r="O154" s="58"/>
      <c r="P154" s="58"/>
      <c r="Q154" s="56"/>
      <c r="R154" s="59">
        <v>3.909090909090909</v>
      </c>
      <c r="S154" s="60">
        <v>0.36363636363636365</v>
      </c>
      <c r="T154" s="60">
        <v>0.4</v>
      </c>
      <c r="U154" s="61">
        <f t="shared" si="8"/>
        <v>110.00000000000001</v>
      </c>
      <c r="V154" s="56" t="s">
        <v>181</v>
      </c>
    </row>
    <row r="155" spans="1:22" ht="22.5" customHeight="1">
      <c r="A155" s="27"/>
      <c r="B155" s="56"/>
      <c r="C155" s="56"/>
      <c r="D155" s="56"/>
      <c r="E155" s="56"/>
      <c r="F155" s="56"/>
      <c r="G155" s="56"/>
      <c r="H155" s="56"/>
      <c r="I155" s="57"/>
      <c r="J155" s="57"/>
      <c r="K155" s="56"/>
      <c r="L155" s="56"/>
      <c r="M155" s="56"/>
      <c r="N155" s="56"/>
      <c r="O155" s="58"/>
      <c r="P155" s="58"/>
      <c r="Q155" s="56"/>
      <c r="R155" s="59">
        <v>7698831.786666666</v>
      </c>
      <c r="S155" s="60">
        <v>7698830.953333333</v>
      </c>
      <c r="T155" s="60">
        <v>3047230.2025</v>
      </c>
      <c r="U155" s="61">
        <f t="shared" si="8"/>
        <v>39.58042748270311</v>
      </c>
      <c r="V155" s="56" t="s">
        <v>159</v>
      </c>
    </row>
    <row r="156" spans="1:22" ht="22.5" customHeight="1">
      <c r="A156" s="27"/>
      <c r="B156" s="56"/>
      <c r="C156" s="56"/>
      <c r="D156" s="56"/>
      <c r="E156" s="56"/>
      <c r="F156" s="56"/>
      <c r="G156" s="56"/>
      <c r="H156" s="56"/>
      <c r="I156" s="57"/>
      <c r="J156" s="57"/>
      <c r="K156" s="56"/>
      <c r="L156" s="56"/>
      <c r="M156" s="56"/>
      <c r="N156" s="56"/>
      <c r="O156" s="58"/>
      <c r="P156" s="58"/>
      <c r="Q156" s="56"/>
      <c r="R156" s="59">
        <v>2262668.126</v>
      </c>
      <c r="S156" s="60">
        <v>2262665.2920000004</v>
      </c>
      <c r="T156" s="60">
        <v>27904.669</v>
      </c>
      <c r="U156" s="61">
        <f t="shared" si="8"/>
        <v>1.2332654369455895</v>
      </c>
      <c r="V156" s="56" t="s">
        <v>166</v>
      </c>
    </row>
    <row r="157" spans="1:22" ht="22.5" customHeight="1">
      <c r="A157" s="27"/>
      <c r="B157" s="56"/>
      <c r="C157" s="56"/>
      <c r="D157" s="56"/>
      <c r="E157" s="56"/>
      <c r="F157" s="56"/>
      <c r="G157" s="56"/>
      <c r="H157" s="56"/>
      <c r="I157" s="57"/>
      <c r="J157" s="57"/>
      <c r="K157" s="56"/>
      <c r="L157" s="56"/>
      <c r="M157" s="56"/>
      <c r="N157" s="56"/>
      <c r="O157" s="58"/>
      <c r="P157" s="58"/>
      <c r="Q157" s="56"/>
      <c r="R157" s="59">
        <v>406177.3564714286</v>
      </c>
      <c r="S157" s="60">
        <v>406173.17840000003</v>
      </c>
      <c r="T157" s="60">
        <v>406154.58928571426</v>
      </c>
      <c r="U157" s="61">
        <f t="shared" si="8"/>
        <v>99.99542335258104</v>
      </c>
      <c r="V157" s="56" t="s">
        <v>155</v>
      </c>
    </row>
    <row r="158" spans="1:22" ht="22.5" customHeight="1">
      <c r="A158" s="27"/>
      <c r="B158" s="56"/>
      <c r="C158" s="56"/>
      <c r="D158" s="56"/>
      <c r="E158" s="56"/>
      <c r="F158" s="56"/>
      <c r="G158" s="56"/>
      <c r="H158" s="56"/>
      <c r="I158" s="57"/>
      <c r="J158" s="57"/>
      <c r="K158" s="56"/>
      <c r="L158" s="56"/>
      <c r="M158" s="56"/>
      <c r="N158" s="56"/>
      <c r="O158" s="58"/>
      <c r="P158" s="58"/>
      <c r="Q158" s="56"/>
      <c r="R158" s="59">
        <v>855218.924</v>
      </c>
      <c r="S158" s="60">
        <v>130259.124</v>
      </c>
      <c r="T158" s="60">
        <v>130255.224</v>
      </c>
      <c r="U158" s="61">
        <f t="shared" si="8"/>
        <v>99.99700596788905</v>
      </c>
      <c r="V158" s="56" t="s">
        <v>154</v>
      </c>
    </row>
    <row r="159" spans="1:22" ht="22.5" customHeight="1">
      <c r="A159" s="27"/>
      <c r="B159" s="56"/>
      <c r="C159" s="56"/>
      <c r="D159" s="56"/>
      <c r="E159" s="56"/>
      <c r="F159" s="56"/>
      <c r="G159" s="56"/>
      <c r="H159" s="56"/>
      <c r="I159" s="57"/>
      <c r="J159" s="57"/>
      <c r="K159" s="56"/>
      <c r="L159" s="56"/>
      <c r="M159" s="56"/>
      <c r="N159" s="56"/>
      <c r="O159" s="58"/>
      <c r="P159" s="58"/>
      <c r="Q159" s="56"/>
      <c r="R159" s="59">
        <v>1742928</v>
      </c>
      <c r="S159" s="60">
        <v>1742928</v>
      </c>
      <c r="T159" s="60">
        <v>3</v>
      </c>
      <c r="U159" s="61">
        <f t="shared" si="8"/>
        <v>0.00017212414970670047</v>
      </c>
      <c r="V159" s="56" t="s">
        <v>175</v>
      </c>
    </row>
    <row r="160" spans="1:22" ht="22.5" customHeight="1">
      <c r="A160" s="27"/>
      <c r="B160" s="56"/>
      <c r="C160" s="56"/>
      <c r="D160" s="56"/>
      <c r="E160" s="56"/>
      <c r="F160" s="56"/>
      <c r="G160" s="56"/>
      <c r="H160" s="56"/>
      <c r="I160" s="57"/>
      <c r="J160" s="57"/>
      <c r="K160" s="56"/>
      <c r="L160" s="56"/>
      <c r="M160" s="56"/>
      <c r="N160" s="56"/>
      <c r="O160" s="58"/>
      <c r="P160" s="58"/>
      <c r="Q160" s="56"/>
      <c r="R160" s="59">
        <v>26.75</v>
      </c>
      <c r="S160" s="60">
        <v>25</v>
      </c>
      <c r="T160" s="60">
        <v>0</v>
      </c>
      <c r="U160" s="61">
        <f t="shared" si="8"/>
        <v>0</v>
      </c>
      <c r="V160" s="56" t="s">
        <v>156</v>
      </c>
    </row>
    <row r="161" spans="1:22" ht="22.5" customHeight="1">
      <c r="A161" s="27"/>
      <c r="B161" s="56"/>
      <c r="C161" s="56"/>
      <c r="D161" s="56"/>
      <c r="E161" s="56"/>
      <c r="F161" s="56"/>
      <c r="G161" s="56"/>
      <c r="H161" s="56"/>
      <c r="I161" s="57"/>
      <c r="J161" s="57"/>
      <c r="K161" s="56"/>
      <c r="L161" s="56"/>
      <c r="M161" s="56"/>
      <c r="N161" s="56"/>
      <c r="O161" s="58"/>
      <c r="P161" s="58"/>
      <c r="Q161" s="56"/>
      <c r="R161" s="59">
        <v>9.571428571428571</v>
      </c>
      <c r="S161" s="60">
        <v>7.428571428571429</v>
      </c>
      <c r="T161" s="60">
        <v>2.857142857142857</v>
      </c>
      <c r="U161" s="61">
        <f t="shared" si="8"/>
        <v>38.46153846153847</v>
      </c>
      <c r="V161" s="56" t="s">
        <v>162</v>
      </c>
    </row>
    <row r="162" spans="1:22" ht="22.5" customHeight="1">
      <c r="A162" s="27"/>
      <c r="B162" s="56"/>
      <c r="C162" s="56"/>
      <c r="D162" s="56"/>
      <c r="E162" s="56"/>
      <c r="F162" s="56"/>
      <c r="G162" s="56"/>
      <c r="H162" s="56"/>
      <c r="I162" s="57"/>
      <c r="J162" s="57"/>
      <c r="K162" s="56"/>
      <c r="L162" s="56"/>
      <c r="M162" s="56"/>
      <c r="N162" s="56"/>
      <c r="O162" s="58"/>
      <c r="P162" s="58"/>
      <c r="Q162" s="56"/>
      <c r="R162" s="59">
        <v>0.3333333333333333</v>
      </c>
      <c r="S162" s="60">
        <v>0.3333333333333333</v>
      </c>
      <c r="T162" s="60">
        <v>0.3333333333333333</v>
      </c>
      <c r="U162" s="61">
        <f t="shared" si="8"/>
        <v>100</v>
      </c>
      <c r="V162" s="56" t="s">
        <v>164</v>
      </c>
    </row>
    <row r="163" spans="1:22" ht="22.5" customHeight="1">
      <c r="A163" s="27"/>
      <c r="B163" s="56"/>
      <c r="C163" s="56"/>
      <c r="D163" s="56"/>
      <c r="E163" s="56"/>
      <c r="F163" s="56"/>
      <c r="G163" s="56"/>
      <c r="H163" s="56"/>
      <c r="I163" s="57"/>
      <c r="J163" s="57"/>
      <c r="K163" s="56"/>
      <c r="L163" s="56"/>
      <c r="M163" s="56"/>
      <c r="N163" s="56"/>
      <c r="O163" s="58"/>
      <c r="P163" s="58"/>
      <c r="Q163" s="56"/>
      <c r="R163" s="59">
        <v>7602.549047619048</v>
      </c>
      <c r="S163" s="60">
        <v>41599.047999999995</v>
      </c>
      <c r="T163" s="60">
        <v>13802.885789473681</v>
      </c>
      <c r="U163" s="61">
        <f t="shared" si="8"/>
        <v>33.18077324623795</v>
      </c>
      <c r="V163" s="56" t="s">
        <v>161</v>
      </c>
    </row>
    <row r="164" spans="1:22" ht="22.5" customHeight="1">
      <c r="A164" s="27"/>
      <c r="B164" s="56"/>
      <c r="C164" s="56"/>
      <c r="D164" s="56"/>
      <c r="E164" s="56"/>
      <c r="F164" s="56"/>
      <c r="G164" s="56"/>
      <c r="H164" s="56"/>
      <c r="I164" s="57"/>
      <c r="J164" s="57"/>
      <c r="K164" s="56"/>
      <c r="L164" s="56"/>
      <c r="M164" s="56"/>
      <c r="N164" s="56"/>
      <c r="O164" s="58"/>
      <c r="P164" s="58"/>
      <c r="Q164" s="56"/>
      <c r="R164" s="59">
        <v>7.375</v>
      </c>
      <c r="S164" s="60">
        <v>7.375</v>
      </c>
      <c r="T164" s="60">
        <v>2.375</v>
      </c>
      <c r="U164" s="61">
        <f t="shared" si="8"/>
        <v>32.20338983050847</v>
      </c>
      <c r="V164" s="56" t="s">
        <v>165</v>
      </c>
    </row>
    <row r="165" spans="1:22" ht="22.5" customHeight="1">
      <c r="A165" s="27"/>
      <c r="B165" s="56"/>
      <c r="C165" s="56"/>
      <c r="D165" s="56"/>
      <c r="E165" s="56"/>
      <c r="F165" s="56"/>
      <c r="G165" s="56"/>
      <c r="H165" s="56"/>
      <c r="I165" s="57"/>
      <c r="J165" s="57"/>
      <c r="K165" s="56"/>
      <c r="L165" s="56"/>
      <c r="M165" s="56"/>
      <c r="N165" s="56"/>
      <c r="O165" s="58"/>
      <c r="P165" s="58"/>
      <c r="Q165" s="56"/>
      <c r="R165" s="59">
        <v>22.75</v>
      </c>
      <c r="S165" s="60">
        <v>5.25</v>
      </c>
      <c r="T165" s="60">
        <v>2.7875</v>
      </c>
      <c r="U165" s="61">
        <f t="shared" si="8"/>
        <v>53.095238095238095</v>
      </c>
      <c r="V165" s="56" t="s">
        <v>160</v>
      </c>
    </row>
    <row r="166" spans="1:22" ht="22.5" customHeight="1">
      <c r="A166" s="27"/>
      <c r="B166" s="56"/>
      <c r="C166" s="56"/>
      <c r="D166" s="56"/>
      <c r="E166" s="56"/>
      <c r="F166" s="56"/>
      <c r="G166" s="56"/>
      <c r="H166" s="56"/>
      <c r="I166" s="57"/>
      <c r="J166" s="57"/>
      <c r="K166" s="56"/>
      <c r="L166" s="56"/>
      <c r="M166" s="56"/>
      <c r="N166" s="56"/>
      <c r="O166" s="58"/>
      <c r="P166" s="58"/>
      <c r="Q166" s="56"/>
      <c r="R166" s="59">
        <v>1.7916666666666667</v>
      </c>
      <c r="S166" s="60">
        <v>1.7916666666666667</v>
      </c>
      <c r="T166" s="60">
        <v>0.6086956521739131</v>
      </c>
      <c r="U166" s="61">
        <f t="shared" si="8"/>
        <v>33.9737108190091</v>
      </c>
      <c r="V166" s="56" t="s">
        <v>174</v>
      </c>
    </row>
    <row r="167" spans="1:22" ht="22.5" customHeight="1">
      <c r="A167" s="27"/>
      <c r="B167" s="56"/>
      <c r="C167" s="56"/>
      <c r="D167" s="56"/>
      <c r="E167" s="56"/>
      <c r="F167" s="56"/>
      <c r="G167" s="56"/>
      <c r="H167" s="56"/>
      <c r="I167" s="57"/>
      <c r="J167" s="57"/>
      <c r="K167" s="56"/>
      <c r="L167" s="56"/>
      <c r="M167" s="56"/>
      <c r="N167" s="56"/>
      <c r="O167" s="58"/>
      <c r="P167" s="58"/>
      <c r="Q167" s="56"/>
      <c r="R167" s="59">
        <v>34.5</v>
      </c>
      <c r="S167" s="60">
        <v>28.333333333333332</v>
      </c>
      <c r="T167" s="60">
        <v>1.5</v>
      </c>
      <c r="U167" s="61">
        <f t="shared" si="8"/>
        <v>5.294117647058823</v>
      </c>
      <c r="V167" s="56" t="s">
        <v>173</v>
      </c>
    </row>
    <row r="168" spans="1:22" ht="22.5" customHeight="1">
      <c r="A168" s="27"/>
      <c r="B168" s="56"/>
      <c r="C168" s="56"/>
      <c r="D168" s="56"/>
      <c r="E168" s="56"/>
      <c r="F168" s="56"/>
      <c r="G168" s="56"/>
      <c r="H168" s="56"/>
      <c r="I168" s="57"/>
      <c r="J168" s="57"/>
      <c r="K168" s="56"/>
      <c r="L168" s="56"/>
      <c r="M168" s="56"/>
      <c r="N168" s="56"/>
      <c r="O168" s="58"/>
      <c r="P168" s="58"/>
      <c r="Q168" s="56"/>
      <c r="R168" s="59">
        <v>1249273.2718181817</v>
      </c>
      <c r="S168" s="60">
        <v>1249260.6236363635</v>
      </c>
      <c r="T168" s="60">
        <v>1149315.3590909091</v>
      </c>
      <c r="U168" s="61">
        <f t="shared" si="8"/>
        <v>91.9996466186109</v>
      </c>
      <c r="V168" s="56" t="s">
        <v>168</v>
      </c>
    </row>
    <row r="169" spans="1:22" ht="22.5" customHeight="1">
      <c r="A169" s="27"/>
      <c r="B169" s="56"/>
      <c r="C169" s="56"/>
      <c r="D169" s="56"/>
      <c r="E169" s="56"/>
      <c r="F169" s="56"/>
      <c r="G169" s="56"/>
      <c r="H169" s="56"/>
      <c r="I169" s="57"/>
      <c r="J169" s="57"/>
      <c r="K169" s="56"/>
      <c r="L169" s="56"/>
      <c r="M169" s="56"/>
      <c r="N169" s="56"/>
      <c r="O169" s="58"/>
      <c r="P169" s="58"/>
      <c r="Q169" s="56"/>
      <c r="R169" s="59">
        <v>25880.222222222223</v>
      </c>
      <c r="S169" s="60">
        <v>25878.11111111111</v>
      </c>
      <c r="T169" s="60">
        <v>0</v>
      </c>
      <c r="U169" s="61">
        <f t="shared" si="8"/>
        <v>0</v>
      </c>
      <c r="V169" s="56" t="s">
        <v>180</v>
      </c>
    </row>
    <row r="170" spans="1:22" ht="22.5" customHeight="1">
      <c r="A170" s="27"/>
      <c r="B170" s="56"/>
      <c r="C170" s="56"/>
      <c r="D170" s="56"/>
      <c r="E170" s="56"/>
      <c r="F170" s="56"/>
      <c r="G170" s="56"/>
      <c r="H170" s="56"/>
      <c r="I170" s="57"/>
      <c r="J170" s="57"/>
      <c r="K170" s="56"/>
      <c r="L170" s="56"/>
      <c r="M170" s="56"/>
      <c r="N170" s="56"/>
      <c r="O170" s="58"/>
      <c r="P170" s="58"/>
      <c r="Q170" s="56"/>
      <c r="R170" s="59">
        <v>10.4</v>
      </c>
      <c r="S170" s="60">
        <v>5</v>
      </c>
      <c r="T170" s="60">
        <v>4.4</v>
      </c>
      <c r="U170" s="61">
        <f t="shared" si="8"/>
        <v>88.00000000000001</v>
      </c>
      <c r="V170" s="56" t="s">
        <v>171</v>
      </c>
    </row>
    <row r="171" spans="1:22" ht="22.5" customHeight="1">
      <c r="A171" s="27"/>
      <c r="B171" s="56"/>
      <c r="C171" s="56"/>
      <c r="D171" s="56"/>
      <c r="E171" s="56"/>
      <c r="F171" s="56"/>
      <c r="G171" s="56"/>
      <c r="H171" s="56"/>
      <c r="I171" s="57"/>
      <c r="J171" s="57"/>
      <c r="K171" s="56"/>
      <c r="L171" s="56"/>
      <c r="M171" s="56"/>
      <c r="N171" s="56"/>
      <c r="O171" s="58"/>
      <c r="P171" s="58"/>
      <c r="Q171" s="56"/>
      <c r="R171" s="59">
        <v>2</v>
      </c>
      <c r="S171" s="60">
        <v>1</v>
      </c>
      <c r="T171" s="60">
        <v>0</v>
      </c>
      <c r="U171" s="61">
        <f t="shared" si="8"/>
        <v>0</v>
      </c>
      <c r="V171" s="56" t="s">
        <v>182</v>
      </c>
    </row>
    <row r="172" spans="1:22" ht="22.5" customHeight="1">
      <c r="A172" s="27"/>
      <c r="B172" s="56"/>
      <c r="C172" s="56"/>
      <c r="D172" s="56"/>
      <c r="E172" s="56"/>
      <c r="F172" s="56"/>
      <c r="G172" s="56"/>
      <c r="H172" s="56"/>
      <c r="I172" s="57"/>
      <c r="J172" s="57"/>
      <c r="K172" s="56"/>
      <c r="L172" s="56"/>
      <c r="M172" s="56"/>
      <c r="N172" s="56"/>
      <c r="O172" s="58"/>
      <c r="P172" s="58"/>
      <c r="Q172" s="56"/>
      <c r="R172" s="59">
        <v>5.555555555555555</v>
      </c>
      <c r="S172" s="60">
        <v>5.555555555555555</v>
      </c>
      <c r="T172" s="60">
        <v>0.2222222222222222</v>
      </c>
      <c r="U172" s="61">
        <f t="shared" si="8"/>
        <v>4</v>
      </c>
      <c r="V172" s="56" t="s">
        <v>169</v>
      </c>
    </row>
    <row r="173" spans="1:22" ht="22.5" customHeight="1">
      <c r="A173" s="27"/>
      <c r="B173" s="56"/>
      <c r="C173" s="56"/>
      <c r="D173" s="56"/>
      <c r="E173" s="56"/>
      <c r="F173" s="56"/>
      <c r="G173" s="56"/>
      <c r="H173" s="56"/>
      <c r="I173" s="57"/>
      <c r="J173" s="57"/>
      <c r="K173" s="56"/>
      <c r="L173" s="56"/>
      <c r="M173" s="56"/>
      <c r="N173" s="56"/>
      <c r="O173" s="58"/>
      <c r="P173" s="58"/>
      <c r="Q173" s="56"/>
      <c r="R173" s="59">
        <v>31.666666666666668</v>
      </c>
      <c r="S173" s="60">
        <v>31.666666666666668</v>
      </c>
      <c r="T173" s="60">
        <v>0</v>
      </c>
      <c r="U173" s="61">
        <f t="shared" si="8"/>
        <v>0</v>
      </c>
      <c r="V173" s="56" t="s">
        <v>177</v>
      </c>
    </row>
    <row r="174" spans="1:22" ht="22.5" customHeight="1">
      <c r="A174" s="27"/>
      <c r="B174" s="56"/>
      <c r="C174" s="56"/>
      <c r="D174" s="56"/>
      <c r="E174" s="56"/>
      <c r="F174" s="56"/>
      <c r="G174" s="56"/>
      <c r="H174" s="56"/>
      <c r="I174" s="57"/>
      <c r="J174" s="57"/>
      <c r="K174" s="56"/>
      <c r="L174" s="56"/>
      <c r="M174" s="56"/>
      <c r="N174" s="56"/>
      <c r="O174" s="58"/>
      <c r="P174" s="58"/>
      <c r="Q174" s="56"/>
      <c r="R174" s="59">
        <v>17056437.636363637</v>
      </c>
      <c r="S174" s="60">
        <v>17056437.363636363</v>
      </c>
      <c r="T174" s="60">
        <v>10496663.454545455</v>
      </c>
      <c r="U174" s="61">
        <f t="shared" si="8"/>
        <v>61.540773320716546</v>
      </c>
      <c r="V174" s="56" t="s">
        <v>179</v>
      </c>
    </row>
    <row r="175" spans="1:22" ht="22.5" customHeight="1">
      <c r="A175" s="27"/>
      <c r="B175" s="56"/>
      <c r="C175" s="56"/>
      <c r="D175" s="56"/>
      <c r="E175" s="56"/>
      <c r="F175" s="56"/>
      <c r="G175" s="56"/>
      <c r="H175" s="56"/>
      <c r="I175" s="57"/>
      <c r="J175" s="57"/>
      <c r="K175" s="56"/>
      <c r="L175" s="56"/>
      <c r="M175" s="56"/>
      <c r="N175" s="56"/>
      <c r="O175" s="58"/>
      <c r="P175" s="58"/>
      <c r="Q175" s="56"/>
      <c r="R175" s="59">
        <v>33.333333333333336</v>
      </c>
      <c r="S175" s="60">
        <v>3.3333333333333335</v>
      </c>
      <c r="T175" s="60">
        <v>2</v>
      </c>
      <c r="U175" s="61">
        <f t="shared" si="8"/>
        <v>60</v>
      </c>
      <c r="V175" s="56" t="s">
        <v>176</v>
      </c>
    </row>
    <row r="176" spans="1:22" ht="22.5" customHeight="1">
      <c r="A176" s="27"/>
      <c r="B176" s="56"/>
      <c r="C176" s="56"/>
      <c r="D176" s="56"/>
      <c r="E176" s="56"/>
      <c r="F176" s="56"/>
      <c r="G176" s="56"/>
      <c r="H176" s="56"/>
      <c r="I176" s="57"/>
      <c r="J176" s="57"/>
      <c r="K176" s="56"/>
      <c r="L176" s="56"/>
      <c r="M176" s="56"/>
      <c r="N176" s="56"/>
      <c r="O176" s="58"/>
      <c r="P176" s="58"/>
      <c r="Q176" s="56"/>
      <c r="R176" s="59">
        <v>2.5</v>
      </c>
      <c r="S176" s="60">
        <v>1.5</v>
      </c>
      <c r="T176" s="60">
        <v>1.5</v>
      </c>
      <c r="U176" s="61">
        <f t="shared" si="8"/>
        <v>100</v>
      </c>
      <c r="V176" s="56" t="s">
        <v>183</v>
      </c>
    </row>
    <row r="177" spans="1:22" ht="22.5" customHeight="1">
      <c r="A177" s="27"/>
      <c r="B177" s="56"/>
      <c r="C177" s="56"/>
      <c r="D177" s="56"/>
      <c r="E177" s="56"/>
      <c r="F177" s="56"/>
      <c r="G177" s="56"/>
      <c r="H177" s="56"/>
      <c r="I177" s="57"/>
      <c r="J177" s="57"/>
      <c r="K177" s="56"/>
      <c r="L177" s="56"/>
      <c r="M177" s="56"/>
      <c r="N177" s="56"/>
      <c r="O177" s="58"/>
      <c r="P177" s="58"/>
      <c r="Q177" s="56"/>
      <c r="R177" s="59">
        <v>0</v>
      </c>
      <c r="S177" s="60">
        <v>0</v>
      </c>
      <c r="T177" s="60">
        <v>0</v>
      </c>
      <c r="U177" s="61" t="str">
        <f t="shared" si="8"/>
        <v>N/A</v>
      </c>
      <c r="V177" s="56" t="s">
        <v>184</v>
      </c>
    </row>
    <row r="178" spans="1:22" ht="22.5" customHeight="1">
      <c r="A178" s="27"/>
      <c r="B178" s="56"/>
      <c r="C178" s="56"/>
      <c r="D178" s="56"/>
      <c r="E178" s="56"/>
      <c r="F178" s="56"/>
      <c r="G178" s="56"/>
      <c r="H178" s="56"/>
      <c r="I178" s="57"/>
      <c r="J178" s="57"/>
      <c r="K178" s="56"/>
      <c r="L178" s="56"/>
      <c r="M178" s="56"/>
      <c r="N178" s="56"/>
      <c r="O178" s="58"/>
      <c r="P178" s="58"/>
      <c r="Q178" s="56"/>
      <c r="R178" s="59">
        <v>43.728571428571435</v>
      </c>
      <c r="S178" s="60">
        <v>20.585714285714285</v>
      </c>
      <c r="T178" s="60">
        <v>6.994285714285715</v>
      </c>
      <c r="U178" s="61">
        <f t="shared" si="8"/>
        <v>33.9764052741152</v>
      </c>
      <c r="V178" s="56" t="s">
        <v>172</v>
      </c>
    </row>
    <row r="179" spans="1:22" ht="22.5" customHeight="1" thickBot="1">
      <c r="A179" s="27"/>
      <c r="B179" s="56"/>
      <c r="C179" s="56"/>
      <c r="D179" s="56"/>
      <c r="E179" s="56"/>
      <c r="F179" s="56"/>
      <c r="G179" s="56"/>
      <c r="H179" s="56"/>
      <c r="I179" s="57"/>
      <c r="J179" s="57"/>
      <c r="K179" s="56"/>
      <c r="L179" s="56"/>
      <c r="M179" s="56"/>
      <c r="N179" s="56"/>
      <c r="O179" s="58"/>
      <c r="P179" s="58"/>
      <c r="Q179" s="56"/>
      <c r="R179" s="59">
        <v>6.2</v>
      </c>
      <c r="S179" s="60">
        <v>3.2</v>
      </c>
      <c r="T179" s="60">
        <v>0.2</v>
      </c>
      <c r="U179" s="61">
        <f t="shared" si="8"/>
        <v>6.25</v>
      </c>
      <c r="V179" s="56" t="s">
        <v>167</v>
      </c>
    </row>
    <row r="180" spans="1:22" ht="75" customHeight="1" thickBot="1" thickTop="1">
      <c r="A180" s="27"/>
      <c r="B180" s="28" t="s">
        <v>48</v>
      </c>
      <c r="C180" s="72" t="s">
        <v>121</v>
      </c>
      <c r="D180" s="72"/>
      <c r="E180" s="72"/>
      <c r="F180" s="72"/>
      <c r="G180" s="72"/>
      <c r="H180" s="72"/>
      <c r="I180" s="72" t="s">
        <v>122</v>
      </c>
      <c r="J180" s="72"/>
      <c r="K180" s="72"/>
      <c r="L180" s="72" t="s">
        <v>123</v>
      </c>
      <c r="M180" s="72"/>
      <c r="N180" s="72"/>
      <c r="O180" s="72"/>
      <c r="P180" s="29" t="s">
        <v>44</v>
      </c>
      <c r="Q180" s="29" t="s">
        <v>91</v>
      </c>
      <c r="R180" s="29">
        <v>75</v>
      </c>
      <c r="S180" s="29">
        <v>4</v>
      </c>
      <c r="T180" s="29" t="s">
        <v>46</v>
      </c>
      <c r="U180" s="29" t="str">
        <f t="shared" si="8"/>
        <v>N/A</v>
      </c>
      <c r="V180" s="30" t="s">
        <v>47</v>
      </c>
    </row>
    <row r="181" spans="2:23" ht="22.5" customHeight="1" thickBot="1" thickTop="1">
      <c r="B181" s="8" t="s">
        <v>124</v>
      </c>
      <c r="C181" s="9"/>
      <c r="D181" s="9"/>
      <c r="E181" s="9"/>
      <c r="F181" s="9"/>
      <c r="G181" s="9"/>
      <c r="H181" s="10"/>
      <c r="I181" s="10"/>
      <c r="J181" s="10"/>
      <c r="K181" s="10"/>
      <c r="L181" s="10"/>
      <c r="M181" s="10"/>
      <c r="N181" s="10"/>
      <c r="O181" s="10"/>
      <c r="P181" s="10"/>
      <c r="Q181" s="10"/>
      <c r="R181" s="10"/>
      <c r="S181" s="10"/>
      <c r="T181" s="10"/>
      <c r="U181" s="10"/>
      <c r="V181" s="11"/>
      <c r="W181" s="31"/>
    </row>
    <row r="182" spans="2:22" ht="32.25" customHeight="1" thickTop="1">
      <c r="B182" s="32"/>
      <c r="C182" s="33"/>
      <c r="D182" s="33"/>
      <c r="E182" s="33"/>
      <c r="F182" s="33"/>
      <c r="G182" s="33"/>
      <c r="H182" s="34"/>
      <c r="I182" s="34"/>
      <c r="J182" s="34"/>
      <c r="K182" s="34"/>
      <c r="L182" s="34"/>
      <c r="M182" s="34"/>
      <c r="N182" s="34"/>
      <c r="O182" s="34"/>
      <c r="P182" s="35"/>
      <c r="Q182" s="36"/>
      <c r="R182" s="24" t="s">
        <v>125</v>
      </c>
      <c r="S182" s="23" t="s">
        <v>126</v>
      </c>
      <c r="T182" s="24" t="s">
        <v>127</v>
      </c>
      <c r="U182" s="24" t="s">
        <v>128</v>
      </c>
      <c r="V182" s="73"/>
    </row>
    <row r="183" spans="2:22" ht="30" customHeight="1" thickBot="1">
      <c r="B183" s="37"/>
      <c r="C183" s="38"/>
      <c r="D183" s="38"/>
      <c r="E183" s="38"/>
      <c r="F183" s="38"/>
      <c r="G183" s="38"/>
      <c r="H183" s="39"/>
      <c r="I183" s="39"/>
      <c r="J183" s="39"/>
      <c r="K183" s="39"/>
      <c r="L183" s="39"/>
      <c r="M183" s="39"/>
      <c r="N183" s="39"/>
      <c r="O183" s="39"/>
      <c r="P183" s="40"/>
      <c r="Q183" s="41"/>
      <c r="R183" s="42" t="s">
        <v>129</v>
      </c>
      <c r="S183" s="41" t="s">
        <v>129</v>
      </c>
      <c r="T183" s="41" t="s">
        <v>129</v>
      </c>
      <c r="U183" s="41" t="s">
        <v>130</v>
      </c>
      <c r="V183" s="74"/>
    </row>
    <row r="184" spans="2:22" ht="13.5" customHeight="1" thickBot="1">
      <c r="B184" s="75" t="s">
        <v>131</v>
      </c>
      <c r="C184" s="76"/>
      <c r="D184" s="76"/>
      <c r="E184" s="43"/>
      <c r="F184" s="43"/>
      <c r="G184" s="43"/>
      <c r="H184" s="44"/>
      <c r="I184" s="44"/>
      <c r="J184" s="44"/>
      <c r="K184" s="44"/>
      <c r="L184" s="44"/>
      <c r="M184" s="44"/>
      <c r="N184" s="44"/>
      <c r="O184" s="44"/>
      <c r="P184" s="45"/>
      <c r="Q184" s="45"/>
      <c r="R184" s="46">
        <v>50893.028748</v>
      </c>
      <c r="S184" s="46">
        <v>15267.908628</v>
      </c>
      <c r="T184" s="46">
        <v>15267.908628</v>
      </c>
      <c r="U184" s="46">
        <f>+IF(ISERR(T184/S184*100),"N/A",T184/S184*100)</f>
        <v>100</v>
      </c>
      <c r="V184" s="47"/>
    </row>
    <row r="185" spans="2:22" ht="13.5" customHeight="1" thickBot="1">
      <c r="B185" s="77" t="s">
        <v>132</v>
      </c>
      <c r="C185" s="78"/>
      <c r="D185" s="78"/>
      <c r="E185" s="48"/>
      <c r="F185" s="48"/>
      <c r="G185" s="48"/>
      <c r="H185" s="49"/>
      <c r="I185" s="49"/>
      <c r="J185" s="49"/>
      <c r="K185" s="49"/>
      <c r="L185" s="49"/>
      <c r="M185" s="49"/>
      <c r="N185" s="49"/>
      <c r="O185" s="49"/>
      <c r="P185" s="50"/>
      <c r="Q185" s="50"/>
      <c r="R185" s="46">
        <v>50893.028748</v>
      </c>
      <c r="S185" s="46">
        <v>15267.908628</v>
      </c>
      <c r="T185" s="46">
        <v>15267.908628</v>
      </c>
      <c r="U185" s="46">
        <f>+IF(ISERR(T185/S185*100),"N/A",T185/S185*100)</f>
        <v>100</v>
      </c>
      <c r="V185" s="47"/>
    </row>
    <row r="186" spans="2:22" s="51" customFormat="1" ht="14.25" customHeight="1" thickBot="1" thickTop="1">
      <c r="B186" s="52" t="s">
        <v>133</v>
      </c>
      <c r="C186" s="53"/>
      <c r="D186" s="53"/>
      <c r="E186" s="53"/>
      <c r="F186" s="53"/>
      <c r="G186" s="53"/>
      <c r="H186" s="54"/>
      <c r="I186" s="54"/>
      <c r="J186" s="54"/>
      <c r="K186" s="54"/>
      <c r="L186" s="54"/>
      <c r="M186" s="54"/>
      <c r="N186" s="54"/>
      <c r="O186" s="54"/>
      <c r="P186" s="54"/>
      <c r="Q186" s="54"/>
      <c r="R186" s="54"/>
      <c r="S186" s="54"/>
      <c r="T186" s="54"/>
      <c r="U186" s="54"/>
      <c r="V186" s="55"/>
    </row>
    <row r="187" spans="2:22" ht="44.25" customHeight="1" thickTop="1">
      <c r="B187" s="69" t="s">
        <v>134</v>
      </c>
      <c r="C187" s="70"/>
      <c r="D187" s="70"/>
      <c r="E187" s="70"/>
      <c r="F187" s="70"/>
      <c r="G187" s="70"/>
      <c r="H187" s="70"/>
      <c r="I187" s="70"/>
      <c r="J187" s="70"/>
      <c r="K187" s="70"/>
      <c r="L187" s="70"/>
      <c r="M187" s="70"/>
      <c r="N187" s="70"/>
      <c r="O187" s="70"/>
      <c r="P187" s="70"/>
      <c r="Q187" s="70"/>
      <c r="R187" s="70"/>
      <c r="S187" s="70"/>
      <c r="T187" s="70"/>
      <c r="U187" s="70"/>
      <c r="V187" s="71"/>
    </row>
    <row r="188" spans="2:22" ht="34.5" customHeight="1">
      <c r="B188" s="66" t="s">
        <v>135</v>
      </c>
      <c r="C188" s="67"/>
      <c r="D188" s="67"/>
      <c r="E188" s="67"/>
      <c r="F188" s="67"/>
      <c r="G188" s="67"/>
      <c r="H188" s="67"/>
      <c r="I188" s="67"/>
      <c r="J188" s="67"/>
      <c r="K188" s="67"/>
      <c r="L188" s="67"/>
      <c r="M188" s="67"/>
      <c r="N188" s="67"/>
      <c r="O188" s="67"/>
      <c r="P188" s="67"/>
      <c r="Q188" s="67"/>
      <c r="R188" s="67"/>
      <c r="S188" s="67"/>
      <c r="T188" s="67"/>
      <c r="U188" s="67"/>
      <c r="V188" s="68"/>
    </row>
    <row r="189" spans="2:22" ht="34.5" customHeight="1">
      <c r="B189" s="66" t="s">
        <v>136</v>
      </c>
      <c r="C189" s="67"/>
      <c r="D189" s="67"/>
      <c r="E189" s="67"/>
      <c r="F189" s="67"/>
      <c r="G189" s="67"/>
      <c r="H189" s="67"/>
      <c r="I189" s="67"/>
      <c r="J189" s="67"/>
      <c r="K189" s="67"/>
      <c r="L189" s="67"/>
      <c r="M189" s="67"/>
      <c r="N189" s="67"/>
      <c r="O189" s="67"/>
      <c r="P189" s="67"/>
      <c r="Q189" s="67"/>
      <c r="R189" s="67"/>
      <c r="S189" s="67"/>
      <c r="T189" s="67"/>
      <c r="U189" s="67"/>
      <c r="V189" s="68"/>
    </row>
    <row r="190" spans="2:22" ht="34.5" customHeight="1">
      <c r="B190" s="66" t="s">
        <v>137</v>
      </c>
      <c r="C190" s="67"/>
      <c r="D190" s="67"/>
      <c r="E190" s="67"/>
      <c r="F190" s="67"/>
      <c r="G190" s="67"/>
      <c r="H190" s="67"/>
      <c r="I190" s="67"/>
      <c r="J190" s="67"/>
      <c r="K190" s="67"/>
      <c r="L190" s="67"/>
      <c r="M190" s="67"/>
      <c r="N190" s="67"/>
      <c r="O190" s="67"/>
      <c r="P190" s="67"/>
      <c r="Q190" s="67"/>
      <c r="R190" s="67"/>
      <c r="S190" s="67"/>
      <c r="T190" s="67"/>
      <c r="U190" s="67"/>
      <c r="V190" s="68"/>
    </row>
    <row r="191" spans="2:22" ht="34.5" customHeight="1">
      <c r="B191" s="66" t="s">
        <v>138</v>
      </c>
      <c r="C191" s="67"/>
      <c r="D191" s="67"/>
      <c r="E191" s="67"/>
      <c r="F191" s="67"/>
      <c r="G191" s="67"/>
      <c r="H191" s="67"/>
      <c r="I191" s="67"/>
      <c r="J191" s="67"/>
      <c r="K191" s="67"/>
      <c r="L191" s="67"/>
      <c r="M191" s="67"/>
      <c r="N191" s="67"/>
      <c r="O191" s="67"/>
      <c r="P191" s="67"/>
      <c r="Q191" s="67"/>
      <c r="R191" s="67"/>
      <c r="S191" s="67"/>
      <c r="T191" s="67"/>
      <c r="U191" s="67"/>
      <c r="V191" s="68"/>
    </row>
    <row r="192" spans="2:22" ht="34.5" customHeight="1">
      <c r="B192" s="66" t="s">
        <v>139</v>
      </c>
      <c r="C192" s="67"/>
      <c r="D192" s="67"/>
      <c r="E192" s="67"/>
      <c r="F192" s="67"/>
      <c r="G192" s="67"/>
      <c r="H192" s="67"/>
      <c r="I192" s="67"/>
      <c r="J192" s="67"/>
      <c r="K192" s="67"/>
      <c r="L192" s="67"/>
      <c r="M192" s="67"/>
      <c r="N192" s="67"/>
      <c r="O192" s="67"/>
      <c r="P192" s="67"/>
      <c r="Q192" s="67"/>
      <c r="R192" s="67"/>
      <c r="S192" s="67"/>
      <c r="T192" s="67"/>
      <c r="U192" s="67"/>
      <c r="V192" s="68"/>
    </row>
    <row r="193" spans="2:22" ht="34.5" customHeight="1">
      <c r="B193" s="66" t="s">
        <v>140</v>
      </c>
      <c r="C193" s="67"/>
      <c r="D193" s="67"/>
      <c r="E193" s="67"/>
      <c r="F193" s="67"/>
      <c r="G193" s="67"/>
      <c r="H193" s="67"/>
      <c r="I193" s="67"/>
      <c r="J193" s="67"/>
      <c r="K193" s="67"/>
      <c r="L193" s="67"/>
      <c r="M193" s="67"/>
      <c r="N193" s="67"/>
      <c r="O193" s="67"/>
      <c r="P193" s="67"/>
      <c r="Q193" s="67"/>
      <c r="R193" s="67"/>
      <c r="S193" s="67"/>
      <c r="T193" s="67"/>
      <c r="U193" s="67"/>
      <c r="V193" s="68"/>
    </row>
    <row r="194" spans="2:22" ht="34.5" customHeight="1">
      <c r="B194" s="66" t="s">
        <v>141</v>
      </c>
      <c r="C194" s="67"/>
      <c r="D194" s="67"/>
      <c r="E194" s="67"/>
      <c r="F194" s="67"/>
      <c r="G194" s="67"/>
      <c r="H194" s="67"/>
      <c r="I194" s="67"/>
      <c r="J194" s="67"/>
      <c r="K194" s="67"/>
      <c r="L194" s="67"/>
      <c r="M194" s="67"/>
      <c r="N194" s="67"/>
      <c r="O194" s="67"/>
      <c r="P194" s="67"/>
      <c r="Q194" s="67"/>
      <c r="R194" s="67"/>
      <c r="S194" s="67"/>
      <c r="T194" s="67"/>
      <c r="U194" s="67"/>
      <c r="V194" s="68"/>
    </row>
    <row r="195" spans="2:22" ht="34.5" customHeight="1">
      <c r="B195" s="66" t="s">
        <v>142</v>
      </c>
      <c r="C195" s="67"/>
      <c r="D195" s="67"/>
      <c r="E195" s="67"/>
      <c r="F195" s="67"/>
      <c r="G195" s="67"/>
      <c r="H195" s="67"/>
      <c r="I195" s="67"/>
      <c r="J195" s="67"/>
      <c r="K195" s="67"/>
      <c r="L195" s="67"/>
      <c r="M195" s="67"/>
      <c r="N195" s="67"/>
      <c r="O195" s="67"/>
      <c r="P195" s="67"/>
      <c r="Q195" s="67"/>
      <c r="R195" s="67"/>
      <c r="S195" s="67"/>
      <c r="T195" s="67"/>
      <c r="U195" s="67"/>
      <c r="V195" s="68"/>
    </row>
    <row r="196" spans="2:22" ht="34.5" customHeight="1">
      <c r="B196" s="66" t="s">
        <v>143</v>
      </c>
      <c r="C196" s="67"/>
      <c r="D196" s="67"/>
      <c r="E196" s="67"/>
      <c r="F196" s="67"/>
      <c r="G196" s="67"/>
      <c r="H196" s="67"/>
      <c r="I196" s="67"/>
      <c r="J196" s="67"/>
      <c r="K196" s="67"/>
      <c r="L196" s="67"/>
      <c r="M196" s="67"/>
      <c r="N196" s="67"/>
      <c r="O196" s="67"/>
      <c r="P196" s="67"/>
      <c r="Q196" s="67"/>
      <c r="R196" s="67"/>
      <c r="S196" s="67"/>
      <c r="T196" s="67"/>
      <c r="U196" s="67"/>
      <c r="V196" s="68"/>
    </row>
    <row r="197" spans="2:22" ht="34.5" customHeight="1">
      <c r="B197" s="66" t="s">
        <v>144</v>
      </c>
      <c r="C197" s="67"/>
      <c r="D197" s="67"/>
      <c r="E197" s="67"/>
      <c r="F197" s="67"/>
      <c r="G197" s="67"/>
      <c r="H197" s="67"/>
      <c r="I197" s="67"/>
      <c r="J197" s="67"/>
      <c r="K197" s="67"/>
      <c r="L197" s="67"/>
      <c r="M197" s="67"/>
      <c r="N197" s="67"/>
      <c r="O197" s="67"/>
      <c r="P197" s="67"/>
      <c r="Q197" s="67"/>
      <c r="R197" s="67"/>
      <c r="S197" s="67"/>
      <c r="T197" s="67"/>
      <c r="U197" s="67"/>
      <c r="V197" s="68"/>
    </row>
    <row r="198" spans="2:22" ht="34.5" customHeight="1">
      <c r="B198" s="66" t="s">
        <v>145</v>
      </c>
      <c r="C198" s="67"/>
      <c r="D198" s="67"/>
      <c r="E198" s="67"/>
      <c r="F198" s="67"/>
      <c r="G198" s="67"/>
      <c r="H198" s="67"/>
      <c r="I198" s="67"/>
      <c r="J198" s="67"/>
      <c r="K198" s="67"/>
      <c r="L198" s="67"/>
      <c r="M198" s="67"/>
      <c r="N198" s="67"/>
      <c r="O198" s="67"/>
      <c r="P198" s="67"/>
      <c r="Q198" s="67"/>
      <c r="R198" s="67"/>
      <c r="S198" s="67"/>
      <c r="T198" s="67"/>
      <c r="U198" s="67"/>
      <c r="V198" s="68"/>
    </row>
    <row r="199" spans="2:22" ht="34.5" customHeight="1">
      <c r="B199" s="66" t="s">
        <v>146</v>
      </c>
      <c r="C199" s="67"/>
      <c r="D199" s="67"/>
      <c r="E199" s="67"/>
      <c r="F199" s="67"/>
      <c r="G199" s="67"/>
      <c r="H199" s="67"/>
      <c r="I199" s="67"/>
      <c r="J199" s="67"/>
      <c r="K199" s="67"/>
      <c r="L199" s="67"/>
      <c r="M199" s="67"/>
      <c r="N199" s="67"/>
      <c r="O199" s="67"/>
      <c r="P199" s="67"/>
      <c r="Q199" s="67"/>
      <c r="R199" s="67"/>
      <c r="S199" s="67"/>
      <c r="T199" s="67"/>
      <c r="U199" s="67"/>
      <c r="V199" s="68"/>
    </row>
    <row r="200" spans="2:22" ht="34.5" customHeight="1">
      <c r="B200" s="66" t="s">
        <v>147</v>
      </c>
      <c r="C200" s="67"/>
      <c r="D200" s="67"/>
      <c r="E200" s="67"/>
      <c r="F200" s="67"/>
      <c r="G200" s="67"/>
      <c r="H200" s="67"/>
      <c r="I200" s="67"/>
      <c r="J200" s="67"/>
      <c r="K200" s="67"/>
      <c r="L200" s="67"/>
      <c r="M200" s="67"/>
      <c r="N200" s="67"/>
      <c r="O200" s="67"/>
      <c r="P200" s="67"/>
      <c r="Q200" s="67"/>
      <c r="R200" s="67"/>
      <c r="S200" s="67"/>
      <c r="T200" s="67"/>
      <c r="U200" s="67"/>
      <c r="V200" s="68"/>
    </row>
    <row r="201" spans="2:22" ht="34.5" customHeight="1">
      <c r="B201" s="66" t="s">
        <v>148</v>
      </c>
      <c r="C201" s="67"/>
      <c r="D201" s="67"/>
      <c r="E201" s="67"/>
      <c r="F201" s="67"/>
      <c r="G201" s="67"/>
      <c r="H201" s="67"/>
      <c r="I201" s="67"/>
      <c r="J201" s="67"/>
      <c r="K201" s="67"/>
      <c r="L201" s="67"/>
      <c r="M201" s="67"/>
      <c r="N201" s="67"/>
      <c r="O201" s="67"/>
      <c r="P201" s="67"/>
      <c r="Q201" s="67"/>
      <c r="R201" s="67"/>
      <c r="S201" s="67"/>
      <c r="T201" s="67"/>
      <c r="U201" s="67"/>
      <c r="V201" s="68"/>
    </row>
    <row r="202" spans="2:22" ht="34.5" customHeight="1">
      <c r="B202" s="66" t="s">
        <v>149</v>
      </c>
      <c r="C202" s="67"/>
      <c r="D202" s="67"/>
      <c r="E202" s="67"/>
      <c r="F202" s="67"/>
      <c r="G202" s="67"/>
      <c r="H202" s="67"/>
      <c r="I202" s="67"/>
      <c r="J202" s="67"/>
      <c r="K202" s="67"/>
      <c r="L202" s="67"/>
      <c r="M202" s="67"/>
      <c r="N202" s="67"/>
      <c r="O202" s="67"/>
      <c r="P202" s="67"/>
      <c r="Q202" s="67"/>
      <c r="R202" s="67"/>
      <c r="S202" s="67"/>
      <c r="T202" s="67"/>
      <c r="U202" s="67"/>
      <c r="V202" s="68"/>
    </row>
    <row r="203" spans="2:22" ht="34.5" customHeight="1">
      <c r="B203" s="66" t="s">
        <v>150</v>
      </c>
      <c r="C203" s="67"/>
      <c r="D203" s="67"/>
      <c r="E203" s="67"/>
      <c r="F203" s="67"/>
      <c r="G203" s="67"/>
      <c r="H203" s="67"/>
      <c r="I203" s="67"/>
      <c r="J203" s="67"/>
      <c r="K203" s="67"/>
      <c r="L203" s="67"/>
      <c r="M203" s="67"/>
      <c r="N203" s="67"/>
      <c r="O203" s="67"/>
      <c r="P203" s="67"/>
      <c r="Q203" s="67"/>
      <c r="R203" s="67"/>
      <c r="S203" s="67"/>
      <c r="T203" s="67"/>
      <c r="U203" s="67"/>
      <c r="V203" s="68"/>
    </row>
    <row r="204" spans="2:22" ht="34.5" customHeight="1">
      <c r="B204" s="66" t="s">
        <v>185</v>
      </c>
      <c r="C204" s="67"/>
      <c r="D204" s="67"/>
      <c r="E204" s="67"/>
      <c r="F204" s="67"/>
      <c r="G204" s="67"/>
      <c r="H204" s="67"/>
      <c r="I204" s="67"/>
      <c r="J204" s="67"/>
      <c r="K204" s="67"/>
      <c r="L204" s="67"/>
      <c r="M204" s="67"/>
      <c r="N204" s="67"/>
      <c r="O204" s="67"/>
      <c r="P204" s="67"/>
      <c r="Q204" s="67"/>
      <c r="R204" s="67"/>
      <c r="S204" s="67"/>
      <c r="T204" s="67"/>
      <c r="U204" s="67"/>
      <c r="V204" s="68"/>
    </row>
    <row r="205" spans="2:22" ht="34.5" customHeight="1">
      <c r="B205" s="66" t="s">
        <v>186</v>
      </c>
      <c r="C205" s="67"/>
      <c r="D205" s="67"/>
      <c r="E205" s="67"/>
      <c r="F205" s="67"/>
      <c r="G205" s="67"/>
      <c r="H205" s="67"/>
      <c r="I205" s="67"/>
      <c r="J205" s="67"/>
      <c r="K205" s="67"/>
      <c r="L205" s="67"/>
      <c r="M205" s="67"/>
      <c r="N205" s="67"/>
      <c r="O205" s="67"/>
      <c r="P205" s="67"/>
      <c r="Q205" s="67"/>
      <c r="R205" s="67"/>
      <c r="S205" s="67"/>
      <c r="T205" s="67"/>
      <c r="U205" s="67"/>
      <c r="V205" s="68"/>
    </row>
    <row r="206" spans="2:22" ht="34.5" customHeight="1">
      <c r="B206" s="66" t="s">
        <v>187</v>
      </c>
      <c r="C206" s="67"/>
      <c r="D206" s="67"/>
      <c r="E206" s="67"/>
      <c r="F206" s="67"/>
      <c r="G206" s="67"/>
      <c r="H206" s="67"/>
      <c r="I206" s="67"/>
      <c r="J206" s="67"/>
      <c r="K206" s="67"/>
      <c r="L206" s="67"/>
      <c r="M206" s="67"/>
      <c r="N206" s="67"/>
      <c r="O206" s="67"/>
      <c r="P206" s="67"/>
      <c r="Q206" s="67"/>
      <c r="R206" s="67"/>
      <c r="S206" s="67"/>
      <c r="T206" s="67"/>
      <c r="U206" s="67"/>
      <c r="V206" s="68"/>
    </row>
    <row r="207" spans="2:22" ht="34.5" customHeight="1">
      <c r="B207" s="66" t="s">
        <v>188</v>
      </c>
      <c r="C207" s="67"/>
      <c r="D207" s="67"/>
      <c r="E207" s="67"/>
      <c r="F207" s="67"/>
      <c r="G207" s="67"/>
      <c r="H207" s="67"/>
      <c r="I207" s="67"/>
      <c r="J207" s="67"/>
      <c r="K207" s="67"/>
      <c r="L207" s="67"/>
      <c r="M207" s="67"/>
      <c r="N207" s="67"/>
      <c r="O207" s="67"/>
      <c r="P207" s="67"/>
      <c r="Q207" s="67"/>
      <c r="R207" s="67"/>
      <c r="S207" s="67"/>
      <c r="T207" s="67"/>
      <c r="U207" s="67"/>
      <c r="V207" s="68"/>
    </row>
    <row r="208" spans="2:22" ht="34.5" customHeight="1">
      <c r="B208" s="66" t="s">
        <v>189</v>
      </c>
      <c r="C208" s="67"/>
      <c r="D208" s="67"/>
      <c r="E208" s="67"/>
      <c r="F208" s="67"/>
      <c r="G208" s="67"/>
      <c r="H208" s="67"/>
      <c r="I208" s="67"/>
      <c r="J208" s="67"/>
      <c r="K208" s="67"/>
      <c r="L208" s="67"/>
      <c r="M208" s="67"/>
      <c r="N208" s="67"/>
      <c r="O208" s="67"/>
      <c r="P208" s="67"/>
      <c r="Q208" s="67"/>
      <c r="R208" s="67"/>
      <c r="S208" s="67"/>
      <c r="T208" s="67"/>
      <c r="U208" s="67"/>
      <c r="V208" s="68"/>
    </row>
    <row r="209" spans="2:22" ht="34.5" customHeight="1">
      <c r="B209" s="66" t="s">
        <v>190</v>
      </c>
      <c r="C209" s="67"/>
      <c r="D209" s="67"/>
      <c r="E209" s="67"/>
      <c r="F209" s="67"/>
      <c r="G209" s="67"/>
      <c r="H209" s="67"/>
      <c r="I209" s="67"/>
      <c r="J209" s="67"/>
      <c r="K209" s="67"/>
      <c r="L209" s="67"/>
      <c r="M209" s="67"/>
      <c r="N209" s="67"/>
      <c r="O209" s="67"/>
      <c r="P209" s="67"/>
      <c r="Q209" s="67"/>
      <c r="R209" s="67"/>
      <c r="S209" s="67"/>
      <c r="T209" s="67"/>
      <c r="U209" s="67"/>
      <c r="V209" s="68"/>
    </row>
    <row r="210" spans="2:22" ht="34.5" customHeight="1">
      <c r="B210" s="66" t="s">
        <v>191</v>
      </c>
      <c r="C210" s="67"/>
      <c r="D210" s="67"/>
      <c r="E210" s="67"/>
      <c r="F210" s="67"/>
      <c r="G210" s="67"/>
      <c r="H210" s="67"/>
      <c r="I210" s="67"/>
      <c r="J210" s="67"/>
      <c r="K210" s="67"/>
      <c r="L210" s="67"/>
      <c r="M210" s="67"/>
      <c r="N210" s="67"/>
      <c r="O210" s="67"/>
      <c r="P210" s="67"/>
      <c r="Q210" s="67"/>
      <c r="R210" s="67"/>
      <c r="S210" s="67"/>
      <c r="T210" s="67"/>
      <c r="U210" s="67"/>
      <c r="V210" s="68"/>
    </row>
    <row r="211" spans="2:22" ht="34.5" customHeight="1">
      <c r="B211" s="66" t="s">
        <v>192</v>
      </c>
      <c r="C211" s="67"/>
      <c r="D211" s="67"/>
      <c r="E211" s="67"/>
      <c r="F211" s="67"/>
      <c r="G211" s="67"/>
      <c r="H211" s="67"/>
      <c r="I211" s="67"/>
      <c r="J211" s="67"/>
      <c r="K211" s="67"/>
      <c r="L211" s="67"/>
      <c r="M211" s="67"/>
      <c r="N211" s="67"/>
      <c r="O211" s="67"/>
      <c r="P211" s="67"/>
      <c r="Q211" s="67"/>
      <c r="R211" s="67"/>
      <c r="S211" s="67"/>
      <c r="T211" s="67"/>
      <c r="U211" s="67"/>
      <c r="V211" s="68"/>
    </row>
    <row r="212" spans="2:22" ht="34.5" customHeight="1">
      <c r="B212" s="66" t="s">
        <v>151</v>
      </c>
      <c r="C212" s="67"/>
      <c r="D212" s="67"/>
      <c r="E212" s="67"/>
      <c r="F212" s="67"/>
      <c r="G212" s="67"/>
      <c r="H212" s="67"/>
      <c r="I212" s="67"/>
      <c r="J212" s="67"/>
      <c r="K212" s="67"/>
      <c r="L212" s="67"/>
      <c r="M212" s="67"/>
      <c r="N212" s="67"/>
      <c r="O212" s="67"/>
      <c r="P212" s="67"/>
      <c r="Q212" s="67"/>
      <c r="R212" s="67"/>
      <c r="S212" s="67"/>
      <c r="T212" s="67"/>
      <c r="U212" s="67"/>
      <c r="V212" s="68"/>
    </row>
  </sheetData>
  <sheetProtection/>
  <mergeCells count="134">
    <mergeCell ref="B1:L1"/>
    <mergeCell ref="D4:H4"/>
    <mergeCell ref="L4:O4"/>
    <mergeCell ref="Q4:R4"/>
    <mergeCell ref="T4:V4"/>
    <mergeCell ref="B5:V5"/>
    <mergeCell ref="C6:G6"/>
    <mergeCell ref="K6:M6"/>
    <mergeCell ref="P6:Q6"/>
    <mergeCell ref="T6:V6"/>
    <mergeCell ref="B8:B10"/>
    <mergeCell ref="C8:H10"/>
    <mergeCell ref="I8:S8"/>
    <mergeCell ref="T8:U8"/>
    <mergeCell ref="V8:V10"/>
    <mergeCell ref="I9:K10"/>
    <mergeCell ref="L9:O10"/>
    <mergeCell ref="P9:P10"/>
    <mergeCell ref="Q9:Q10"/>
    <mergeCell ref="R9:S9"/>
    <mergeCell ref="T9:T10"/>
    <mergeCell ref="U9:U10"/>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B28:V28"/>
    <mergeCell ref="C39:H39"/>
    <mergeCell ref="I39:K39"/>
    <mergeCell ref="L39:O39"/>
    <mergeCell ref="B40:V40"/>
    <mergeCell ref="C51:H51"/>
    <mergeCell ref="I51:K51"/>
    <mergeCell ref="L51:O51"/>
    <mergeCell ref="B52:V52"/>
    <mergeCell ref="C63:H63"/>
    <mergeCell ref="I63:K63"/>
    <mergeCell ref="L63:O63"/>
    <mergeCell ref="B64:V64"/>
    <mergeCell ref="C75:H75"/>
    <mergeCell ref="I75:K75"/>
    <mergeCell ref="L75:O75"/>
    <mergeCell ref="B76:V76"/>
    <mergeCell ref="C87:H87"/>
    <mergeCell ref="I87:K87"/>
    <mergeCell ref="L87:O87"/>
    <mergeCell ref="B88:V88"/>
    <mergeCell ref="C118:H118"/>
    <mergeCell ref="I118:K118"/>
    <mergeCell ref="L118:O118"/>
    <mergeCell ref="B119:V119"/>
    <mergeCell ref="C149:H149"/>
    <mergeCell ref="I149:K149"/>
    <mergeCell ref="L149:O149"/>
    <mergeCell ref="B150:V150"/>
    <mergeCell ref="C180:H180"/>
    <mergeCell ref="I180:K180"/>
    <mergeCell ref="L180:O180"/>
    <mergeCell ref="V182:V183"/>
    <mergeCell ref="B184:D184"/>
    <mergeCell ref="B185:D185"/>
    <mergeCell ref="B187:V187"/>
    <mergeCell ref="B188:V188"/>
    <mergeCell ref="B189:V189"/>
    <mergeCell ref="B190:V190"/>
    <mergeCell ref="B191:V191"/>
    <mergeCell ref="B192:V192"/>
    <mergeCell ref="B193:V193"/>
    <mergeCell ref="B194:V194"/>
    <mergeCell ref="B195:V195"/>
    <mergeCell ref="B196:V196"/>
    <mergeCell ref="B197:V197"/>
    <mergeCell ref="B198:V198"/>
    <mergeCell ref="B199:V199"/>
    <mergeCell ref="B200:V200"/>
    <mergeCell ref="B201:V201"/>
    <mergeCell ref="B202:V202"/>
    <mergeCell ref="B203:V203"/>
    <mergeCell ref="B210:V210"/>
    <mergeCell ref="B211:V211"/>
    <mergeCell ref="B212:V212"/>
    <mergeCell ref="B204:V204"/>
    <mergeCell ref="B205:V205"/>
    <mergeCell ref="B206:V206"/>
    <mergeCell ref="B207:V207"/>
    <mergeCell ref="B208:V208"/>
    <mergeCell ref="B209:V209"/>
  </mergeCells>
  <printOptions horizontalCentered="1"/>
  <pageMargins left="0.7874015748031497" right="0.7874015748031497" top="0.984251968503937" bottom="0.984251968503937" header="0" footer="0.3937007874015748"/>
  <pageSetup fitToHeight="10" fitToWidth="1" horizontalDpi="600" verticalDpi="600" orientation="landscape" scale="4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Ramon Narvaez Terron</cp:lastModifiedBy>
  <cp:lastPrinted>2013-04-24T16:19:46Z</cp:lastPrinted>
  <dcterms:created xsi:type="dcterms:W3CDTF">2009-03-25T01:44:41Z</dcterms:created>
  <dcterms:modified xsi:type="dcterms:W3CDTF">2014-04-29T21:12:02Z</dcterms:modified>
  <cp:category/>
  <cp:version/>
  <cp:contentType/>
  <cp:contentStatus/>
</cp:coreProperties>
</file>