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Nacional!$B$1:$V$415</definedName>
    <definedName name="_xlnm.Print_Titles" localSheetId="0">Nacional!$1:$4</definedName>
  </definedNames>
  <calcPr calcId="145621"/>
</workbook>
</file>

<file path=xl/calcChain.xml><?xml version="1.0" encoding="utf-8"?>
<calcChain xmlns="http://schemas.openxmlformats.org/spreadsheetml/2006/main">
  <c r="U214" i="1" l="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<sst xmlns="http://schemas.openxmlformats.org/spreadsheetml/2006/main" count="296" uniqueCount="113">
  <si>
    <t>Informes sobre la Situación Económica, las Finanzas Públicas y la Deuda Pública</t>
  </si>
  <si>
    <t>Cuarto Trimestre 2014</t>
  </si>
  <si>
    <t>DATOS DEL PROGRAMA</t>
  </si>
  <si>
    <t>Programa presupuestario</t>
  </si>
  <si>
    <t>I-002</t>
  </si>
  <si>
    <t>FASSA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</si>
  <si>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</si>
  <si>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</si>
  <si>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</si>
  <si>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</si>
  <si>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</si>
  <si>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</si>
  <si>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</si>
  <si>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</si>
  <si>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</si>
  <si>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</si>
  <si>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</si>
  <si>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3 - Salud</t>
  </si>
  <si>
    <t>Subfunción</t>
  </si>
  <si>
    <t>1 - Salud</t>
  </si>
  <si>
    <t>Actividad Institucional</t>
  </si>
  <si>
    <t>4 - Fondo de Aportaciones para los Servicios de Salud</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</si>
  <si>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</si>
  <si>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</si>
  <si>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</si>
  <si>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</si>
  <si>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</si>
  <si>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</si>
  <si>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</si>
  <si>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</si>
  <si>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</si>
  <si>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</si>
  <si>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</si>
  <si>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</si>
  <si>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</si>
  <si>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</si>
  <si>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</si>
  <si>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</si>
  <si>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la disminución de la Razón de mortalidad materna mediante la transferencia de recursos del Fondo de aportaciones para los servicios de salud.</t>
  </si>
  <si>
    <t>Razon de Mortalidad Materna de mujeres sin seguridad social.</t>
  </si>
  <si>
    <t>[Número de muertes maternas de mujeres sin seguridad social/Número de Nacidos vivos de madres sin seguridad socia]*100,000 por entiudad de residenciaen un año determinado</t>
  </si>
  <si>
    <t>Otra</t>
  </si>
  <si>
    <t>Estratégico-Eficacia-Anual</t>
  </si>
  <si>
    <t>Estatal</t>
  </si>
  <si>
    <t>Nacional</t>
  </si>
  <si>
    <t>10 - DURANGO</t>
  </si>
  <si>
    <t>26 - SONORA</t>
  </si>
  <si>
    <t>25 - SINALOA</t>
  </si>
  <si>
    <t>29 - TLAXCALA</t>
  </si>
  <si>
    <t>03 - BAJA CALIFORNIA SUR</t>
  </si>
  <si>
    <t>14 - JALISCO</t>
  </si>
  <si>
    <t>27 - TABASCO</t>
  </si>
  <si>
    <t>32 - ZACATECAS</t>
  </si>
  <si>
    <t>23 - QUINTANA ROO</t>
  </si>
  <si>
    <t>05 - COAHUILA DE ZARAGOZA</t>
  </si>
  <si>
    <t>06 - COLIMA</t>
  </si>
  <si>
    <t>19 - NUEVO LEÓN</t>
  </si>
  <si>
    <t>04 - CAMPECHE</t>
  </si>
  <si>
    <t>15 - MÉXICO</t>
  </si>
  <si>
    <t>21 - PUEBLA</t>
  </si>
  <si>
    <t>22 - QUERÉTARO ARTEAGA</t>
  </si>
  <si>
    <t>11 - GUANAJUATO</t>
  </si>
  <si>
    <t>02 - BAJA CALIFORNIA</t>
  </si>
  <si>
    <t>07 - CHIAPAS</t>
  </si>
  <si>
    <t>17 - MORELOS</t>
  </si>
  <si>
    <t>08 - CHIHUAHUA</t>
  </si>
  <si>
    <t>28 - TAMAULIPAS</t>
  </si>
  <si>
    <t>13 - HIDALGO</t>
  </si>
  <si>
    <t>24 - SAN LUIS POTOSÍ</t>
  </si>
  <si>
    <t>30 - VERACRUZ DE IGNACIO DE LA LLAVE</t>
  </si>
  <si>
    <t>01 - AGUASCALIENTES</t>
  </si>
  <si>
    <t>12 - GUERRERO</t>
  </si>
  <si>
    <t>20 - OAXACA</t>
  </si>
  <si>
    <t>16 - MICHOACÁN DE OCAMPO</t>
  </si>
  <si>
    <t>31 - YUCATÁN</t>
  </si>
  <si>
    <t>18 - NAYARIT</t>
  </si>
  <si>
    <t>09 - DISTRITO FEDERAL</t>
  </si>
  <si>
    <t>Propósito</t>
  </si>
  <si>
    <t>La población sin seguridad social cuenta con mejores condiciones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</si>
  <si>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</si>
  <si>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</si>
  <si>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Porcentaje</t>
  </si>
  <si>
    <t>Componente</t>
  </si>
  <si>
    <t>Presupuesto para el "Fondo de Aportaciones para los Servicios de Salud" destinado a la cobertura de salud de las entidades federativas</t>
  </si>
  <si>
    <t>Gasto destinado a la prestación de servicios de salud a la persona como porcentaje del gasto total del FASSA</t>
  </si>
  <si>
    <t>Cociente entre el Gasto ejercido en la subfunción de Prestación de Servicios de Salud a la Persona y el Gasto Total del FASSA por cien.</t>
  </si>
  <si>
    <t/>
  </si>
  <si>
    <t>Gasto destinado a la Prestación de Servicios de Salud a la Comunidad como porcentaje del Gasto Total del FASSA.</t>
  </si>
  <si>
    <t>Cociente entre el Gasto ejercido en la subfunción de Prestación de Servicios de Salud a la Comunidad y el Gasto Total del FASSA por cien.</t>
  </si>
  <si>
    <t>Actividad</t>
  </si>
  <si>
    <t>Adecuada planeación, programación y  presupuestación para el Fondo de Aportaciones para los Servicios de Salud</t>
  </si>
  <si>
    <t>Porcentaje de Actividades Institutcional Estatal (AIE s) correspondientes a la Prestación de Servicios de Salud a la Comunidad con asignación presupuestal</t>
  </si>
  <si>
    <t>Número de Actividades Institucionales Estatales (AIE s) de Prestación de Servicios de Salud a la Comunidad con asignación presupuestal / número total de AIE S de Prestación de Servicios de Salud a la Comunidad  * 100</t>
  </si>
  <si>
    <t>Gestión-Eficiencia-Anual</t>
  </si>
  <si>
    <t>Porcentaje de Actividades Institucional Estatal (AIE s) correspondientes a la Prestación de Servicios de Salud a la Persona con asignación presupuestal</t>
  </si>
  <si>
    <t>Número de AIE s de Prestación de Servicios de Salud a la Persona con asignación presupuestal / número total de AIE S de Prestación de Servicios de Salud a la Persona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</si>
  <si>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</si>
  <si>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</si>
  <si>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</si>
  <si>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</si>
  <si>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</si>
  <si>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</si>
  <si>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</si>
  <si>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</si>
  <si>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</si>
  <si>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</si>
  <si>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</si>
  <si>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Razon de Mortalidad Materna de mujeres sin seguridad social.
</t>
    </r>
    <r>
      <rPr>
        <sz val="10"/>
        <rFont val="Soberana Sans"/>
        <family val="2"/>
      </rPr>
      <t xml:space="preserve">10 - DURANGO  -
26 - SONORA  Se emplearon los datos proporcionados por DGPOP para la integración del indicador. Los datos corresponden al período 2013.
25 - SINALOA  SE HACE LA CORRECCIÓN EN LOS DATOS PROGRAMADOS DE NUMERADOR A 13 MUERTES MATERNAS DE MADRES SIN SEGURIDAD SOCIAL  Y DENOMINADOR A 32,352 NACIMIENTOS DE MADRES SIN SEGURIDAD SOCIAL DEL AÑO 2012, QUEDANDO COMO RESULTADO LA META PLANEADA  A 40 LA RMM PARA 2013. EL DATO PRELIMINAR DE LA RAZÓN DE MORTALIDAD MATERNA ES DE  19 PARA EL EJERCICIO 2013, CONSIDERANDO LOS DATOS PRELIMINARES DE 6 MUERTES MATERNAS Y  31,231 NACIMIENTOS DE MADRES SIN SEGURIDAD SOCIAL MULTIPLICANDO POR 100,000. LOGRANDO UNA DISMINUCIÓN DE 21 PUNTOS EN LA RMM PARA 2013.
29 - TLAXCALA  EL ULTIMO AÑO DE DATOS CONSOLIDADOS ES AL 2013.
03 - BAJA CALIFORNIA SUR  La diferencia radica en el calculo de la meta programada, especificamente en el denominador en el concepto de numero de nacidos vivos de madres sin seguridad social. 
14 - JALISCO  Información preliminar hasta publicarse la definitiva por INEGI
27 - TABASCO  La información de muertes maternas en población sin seguridad social, los datos son preliminares con corte del 15 de enero del 2015. Nacidos vivos sin seguridad social con datos preliminares al mes de noviembre del 2014. Fuente: Bases de datos del SEED y SINAC 2014 con corte al 15 de enero del 2015; Dirección de Planeación/Depto. de Estadística.
32 - ZACATECAS  INFORMACIOÓN CIERRE PROPORCIONADA POR LA DGPOP, 2013
23 - QUINTANA ROO  SE REDUJERON CONSIDERABLEMENTE LAS MUERTES MATERNAS ESTE AÑO CON RELACION AL AÑO 2013. DEBIDO A QUE HUBO MAYOR MONITOREO Y RESOLUCION DE EMERGENCIAS OBSTETRICAS EN TIEMPO REAL.
05 - COAHUILA DE ZARAGOZA  En el regristro de la Meta Programada se tomo el Denominador como el Total de Naciemientos, más No como Total de Nacimientos de Madres Sin Seguridad Social.
06 - COLIMA  Los nacidos vivos de madres sin seguridad social registrados en el 2014, fue mayor a lo proyectado por CONAPO
19 - NUEVO LEÓN  Conforme a los acuerdos tomados en  la Reunión de homologación de criterios de monitoreo y evaluación del FASSA, con presencia de la  SHCP y SS: DGPOP,DGED DGIS; se establecieron criterios  de ajuste para el método de  cálculo  correcto del indicador , asi  mismo, se determinó establecer el 2013 como año base,  lo que motivó la actualización de los datos asentados en la matriz original. En este sentdio los datos de la META PROGRAMADA DICE: 42.43, Y DEBE DECIR: 17; En el NUMERADOR DICE: 16, Y DEBE DECIR: 7; En el DENOMINADOR DICE: 37,709 y DEBE DECIR: 41,171. De esta manera se cumple con lo verdaderamente programado
04 - CAMPECHE  Los resultados obtenidos son registros de muertes maternas de mujeres no derechohabientes definitivas para el 2013, sin embargo los resultados definitivos para el 2014 se determinan durante el segundo semestre del 2015, de manera parcial el Estado de Campeche cierra para el 2014 con 5 muertes maternas 3 muertes maternas por debajo de lo programado para este periodo.
15 - MÉXICO  Total de defunciones obtenidas del Sistema Epidemiológico y Estadístico de las Defunciones 2013 (SEED) y los nacimientos del Sistema de Información sobre Nacimientos 2013 (SINAC).
21 - PUEBLA  La información presentada es 2013, de acuerdo a la indicación recibida por la Secretaría de Salud, cabe aclarar que la meta es 32.85, sin embargo el sistema no deja capturar caracteres especiales como "."
22 - QUERÉTARO ARTEAGA  Se cumplio con la meta programada, el indicador es descendente.
11 - GUANAJUATO  Los datos reportados son  Enero - Noviembre 2014, debido a la actualización constante de la información en los subsistemas de información y a las validaciones procedentes de la misma realizadas por la Dirección General de Información en Salud (DGIS).
02 - BAJA CALIFORNIA  La meta fue superada debido al incremento de embarazos en edades tempranas de la vida, al igual que por enfermedades pre-existentes así como por la disminución de nacimientos.
07 - CHIAPAS  Disminución que repercute positivamente en la salud materna.
17 - MORELOS  Durante el año 2013 el incremento fue por defunciones maternas por causa indirecta de las cuales corresponde co-morbilidades previas al embarazo por ausencia de detección pregestacional, condición que se mejoró a través de una estrategia estatal, reflejada en la reducción a tres defunciones durante el año 2014,dichas defunciones fueron por causa directa.  
08 - CHIHUAHUA  La cobertura universal de salud aún tiene barreras importantes de acceso rápido y de calidad, aún más en nuestro Estado, que presenta: -Ärea geográfica de difícil acceso. -Escases de recursos humanos en algunos hospitales resolutivos. -El 42% de las muertes son residencia habitual en zona serrana. -El 30% de las muertes, fueron en mujeres con factores de riesgo, con alta probabilidad de complicar un embarazo.
28 - TAMAULIPAS  Se tomaron los datos del 2013 de acuerdo a lo acordado en reunion de diciembre2014
13 - HIDALGO  ES EL PRE CIERRE DE ESTE INDICADOR.
24 - SAN LUIS POTOSÍ  LA CIFRA DEL DENOMINADOR SE ACTUALIZO CON BASE AL ULTIMO DATO REGISTRADO CON CORTE 2013 EN EL SINAC Y SE AJUSTO CON EL FACTOR DE LA ENTIDAD QUE FUE DE 8.8% 
30 - VERACRUZ DE IGNACIO DE LA LLAVE  Los nacidos vivos de madres sin seguridad son datos provisionales, falta cierre definitivo.
01 - AGUASCALIENTES  La variación de meta y logro se debe a que los datos registrados en la meta son estimaciones de la DGIS y lo alcanzado cifras preliminares estatales SINAC-CERNAC 2014. Además de las acciones que se realizan como el fomentar la afiliación al programa Embarazo Saludable (Seguro Popular) de todas las embarazadas sin seguridad social, así como la participación del estado en la Estrategia Salud Materna 100 con la implantación del modelo AMANECE (Atención MAterna, NEonatal, Crecimiento, Estimulación temprana), además de la detección y seguimiento de las embarazadas de alto riesgo a través del Programa Contigo en lo Mejor de tu Vida, entre otras acciones que ayudaron a disminuir considerablemente la RMM en mujeres sin seguridad social en el estado.
12 - GUERRERO  DATOS AL CIERRE DEL CUARTO TRIMESTRE DE 2014.
20 - OAXACA  Derivado de la reunión de Hologación de Criterios de Monitoreo y Evaluación del FASSA el cálculo se realizó considerando los datos de  nacimientos de madres sin seguridad social de 2014 información preliminar con corte a noviembre, el factor de ajuste de 11.3 conforme al año 2013 información proporcionada por DGIS , con fuente SINAC. El numerador se considera como información preliminar con corte a diciembre 2014. 
16 - MICHOACÁN DE OCAMPO  Información proporcionada por la DGIS
31 - YUCATÁN  Se registró 1  caso más que lo esperado y el denominador de nacidos vivos registró una cifra menor a la estimada. Fuente: Dirección General de Información en Salud/Secretaría de Salud con base en información del SINAC y Base de datos de Mortalidad,2013.
18 - NAYARIT  Los datos originales planteados se refieren a 2014 situación que se modifica por consenso de todas las entidades federativas junto con el nivel Federal (DGED, DGPOP, DGIS, CNEGySR, SHCP) debido a que se tomará el periodo consolidado 2013. La meta original planeada dice 34.24, debe decir 33.5. Numerador dice 4, debe decir 5. Denominador dice 11,680, debe decir 14,923. Por lo que con estas cifras rectificadas, se cumplió con la meta programada de defunciones esperadas.
09 - DISTRITO FEDERAL  COMO SE ACORDÓ EN LA REUNIÓN DE HOMOLOGACIÓN DE CRITERIOS LA META DEL 2013 SERA LA MISMA PARA LA DEL 2014.
</t>
    </r>
  </si>
  <si>
    <r>
      <t xml:space="preserve">Porcentaje de nacidos vivos de madres sin seguridad social atendidas por personal médico
</t>
    </r>
    <r>
      <rPr>
        <sz val="10"/>
        <rFont val="Soberana Sans"/>
        <family val="2"/>
      </rPr>
      <t xml:space="preserve">22 - QUERÉTARO ARTEAGA  Se cumplio la meta programada.
32 - ZACATECAS  LOS DATOS SON PRELIMINARES
19 - NUEVO LEÓN  si
02 - BAJA CALIFORNIA  EL RESULTADO REGISTRADO CORRESPONDE AL CIERRE PRELIMINAR 2014. DOCUMENTO DE CONSULTA SINAC 14 DE ENERO 2015.
25 - SINALOA  EL NUMERO DE NACIMIENTOS  DE MADRES SIN SEGURIDAD SOCIAL ATENDIDOS POR PERSONAL MEDICO FUERON 27,645, SOBRE EL TOTAL DE NACIMIENTOS DE MADRES SIN SEGURIDAD SOCIAL FUE DE 27,730, LOGRANDO UN 99.69% DE ATENCIÓN EN PARTOS POR PERSONAL MEDICO. INFORMACIÓN PRELIMINAR AL 31 DE DICIEMBRE DE 2014. LA INFORMACIÓN DE LA META PROGRAMADA ERA PRELIMINAR AL 31 DE DICIEMBRE DE 2013, CONTANDO CON LOS DATOS DEFINITIVOS DEL EJERCICIO QUE SON: 32,087 NUMERO DE NACIDOS VIVOS DE MADRES SIN SEGURIDAD SOCIAL ATENDIDOS POR PERSONAL MEDICO ENTRE 32,198 NUMERO TOTAL DE NACIDOS VIVOS DE MADRES SIN SEGURIDAD SOCIAL, QUEDANDO COMO RESULTADO UN PORCENTAJE DE 99.70% LA META PROGRAMADA DEFINITIVA. LOGRANDO CON LOS DATOS PRELIMINARES UNA META ALCANZADA DE 99.69%
23 - QUINTANA ROO  LOS DATOS CORRESPONDEN A CIFRAS PRELIMINARES DE LOS SISTEMAS OFICIALES DE INFORMACIÓN, SE CONTARÁ CON EL CIERRE 2014 HASTA EL MES DE FEBRERO 2015.
16 - MICHOACÁN DE OCAMPO  Información proporcionada por la DGIS. 
13 - HIDALGO  ES PRE CIERRE, TOMANDO LOS DATOS PRELIMINARES ENVIADOS POR LA DGED.
14 - JALISCO  información preliminar hasta que se publique las definitivas por INEGI
06 - COLIMA  El cierre del mes de diciembre es hasta el 30 de enero de 2015, por lo que la enformaciòn corresponde al mes de noviembre de 2014.
15 - MÉXICO  El indicador se encuentra por debajo del rango de cumplimiento esperado, ya que depende directamente de la demanda del servicio.
01 - AGUASCALIENTES  La variación de meta y logro se debe a que los datos registrados en la meta, son estimaciones de la DGIS y lo alcanzado cifras preliminares estatales SINAC-CERNAC 2014.   
27 - TABASCO  Datos preliminares al mes de noviembre del 2014, con corte del 15 de enero del 2015. Fuente: Bases de datos del SINAC 2014 corte al 15 de enero del 2015; dirección de planeación/depto. de Estadística. 
12 - GUERRERO  LAS JURISDICCIONES SANITARIAS NO HAN CONCLUIDO CON EL CIERRE DEFINITIVO DEL MES DE DICIEMBRE.
04 - CAMPECHE  Se rebasó la meta programada ya que hubo una mayor cobertura en la atención de nacimientos vivos de madres sin seguridad social atendidos por medico
20 - OAXACA  Derivado de la Reunión de Homologación de Criterios de monitoreo y evaluación del FASSA se considera el factor de ajuste proporcionados por la DGIS, con datos preliminares de  nacimientos a noviembre de 2014. Fuente  SINAC.
17 - MORELOS  cifra preliminar 
31 - YUCATÁN  Las pacientes sin seguridad social, ha tomado mayor conciencia de los beneficios que conlleva para el binomio madre-hijo(a) la atención por personal calificado. NOTA: Fuente: Dirección General de Información en Salud/Secretaría de Salud con base en información del SINAC 2014. Consulta web 20/01/15 con datos preliminares al mes de octubre.
09 - DISTRITO FEDERAL  CIFRAS PRELIMINARES AL CIERRE DEL 2014.
24 - SAN LUIS POTOSÍ  CIFRA PRELIMINAR A DICIEMBRE DE 2014; FALTA CAPTURAR Y VALIDAR INFORMACION DE NOVIEMBRE Y DICIEMBRE DE ESE AÑO.
03 - BAJA CALIFORNIA SUR  Proporcion de los nacimientos atendidos por personal medico a madres sin seguridad social que solicitaron el servicio en las unidades de salud.
08 - CHIHUAHUA  Estos dsatos son preliminares, ya que por motivos de recopilación en la información no es posible realizar el cierrer anual. 
26 - SONORA  Se usaron datos preliminares proporcionados por SINAC Sonora y el factor de ajuste para la formula se tomo de la lista de DGIS 0.11
21 - PUEBLA  Cifra preliminar al cierre 2014
29 - TLAXCALA  LAS CIFRAS SON PRELIMINARES Y NO CONSOLIDADAS; SE REALIZARAN AJUSTES UNA VEZ QUE SE CUENTE CON LA INFORMACIÓN CONSOLIDADA EN EL MES DE ABRIL.
07 - CHIAPAS  El incremento del indicador es positivo para la salud de la población.
18 - NAYARIT  Información preliminar al mes de octubre 2014, corresponde a los nacimientos según entidad de residencia, captados en el SINAC y registrados en la plataforma Cubos Dinámicos de la DGIS, según categorias sin derechohabiencia (ninguno, no especificado, se ignora y Seguro Popular)
10 - DURANGO  -
05 - COAHUILA DE ZARAGOZA  Hubo error de Captura en la Información que se envio sobre los Nacidos Vivos; sin embargo ya se envió Oficio al DGIS para la realización de la Modificación.
11 - GUANAJUATO  Los datos reportados son  Enero - Noviembre 2014, debido a la actualización constante de la información en los subsistemas de información y a las validaciones procedentes de la misma realizadas por la Dirección General de Información en Salud (DGIS).
30 - VERACRUZ DE IGNACIO DE LA LLAVE  Se alcanso la meta aun cuando los datos son cifras preliminares y falta el cierre definitivo.
28 - TAMAULIPAS  para este indicador se proyecto el mes de diciembre y`poder obtener el dato preliminar del 2014; debido a que el cierre definitivo del 2015 se dara en los proximos meses del 2015
</t>
    </r>
  </si>
  <si>
    <r>
      <t xml:space="preserve">Gasto destinado a la prestación de servicios de salud a la persona como porcentaje del gasto total del FASSA
</t>
    </r>
    <r>
      <rPr>
        <sz val="10"/>
        <rFont val="Soberana Sans"/>
        <family val="2"/>
      </rPr>
      <t xml:space="preserve">12 - GUERRERO  NO SE ALCANZA LA META DEBIDO A QUE SE ENCUENTRA EN PROCESO DE PAGO EL RECURSO COMPROMETIDO.
20 - OAXACA  Cierre de cifras preliminar por conciliaciones. Se realizaron modificaciones presupuestales para fortalecer el gasto destinado a Generación de Recursos para la Salud y Rectoría del Sistema de Salud
16 - MICHOACÁN DE OCAMPO  No incluye capítulo 1000 ni servicios personales. 
28 - TAMAULIPAS  CIFRAS PREVIAS AL CIERRE DE LA CUENTA PUBLICA 2014
11 - GUANAJUATO  Hubo un incremento del apoyo al fortalecimiento de la calidad de los servicios de salud. Nota: Se observa que los valores de la Meta Programada para el Numerador y Denominador contienen punto decimal (en la carga original no se realizó así y se cuenta con la evidencia de ello), sin embargo los valores no deben de llevarlo. Deben ser: 1,527,416,383.00 (numerador) y 2,450,397,384.00 (denominador).
18 - NAYARIT  En la mayoria se alcanzó la meta programada y el faltante es debido a la alineacion de recursos con otros programas 
13 - HIDALGO  EL PRE CIERRE DEL EJERCICIO 2014 NO SE PUEDE OBTENER ACTUALMENTE DE LA FUENTE FORMAL DE INFORMACIÓN, DEBIDO A QUE EL CIERRE EL EJERCICIO 2014 EN EL SICUENTAS SE REALIZA EN MAYO, POR LO QUE SE TOMAN LOS DATOS ENVIADOS POR LA DGED.
03 - BAJA CALIFORNIA SUR  De acuerdo a la distribucion de los servicios personales y a lo ejercido en gastos de operacion en la prestacion de servicios de salud a la persona.
04 - CAMPECHE  Ampliación 2014 
29 - TLAXCALA  EL PRESUPUESTO DEL FASSA AL FINAL DEL EJERCICIO 2014 FUE DE $ 1,199,650,334.49. LA AMPLIACIÓN SUFRIDA DURANTE ESTE AÑO SE DEBIÓ AL PROCESO DE FORMALIZACIÓN DE PERSONAL, PAGO DE NÓMINA DE PERSONAL REGULARIZADO, ASÍ COMO AMPLIACIONES Y DISMINUCIONES POR REUBICACIÓN DE PLAZAS  Y RENDIMIENTOS GENERADOS.     
19 - NUEVO LEÓN  si
05 - COAHUILA DE ZARAGOZA  CIFRAS PRELIMINARES AL CIERRE DEL EJERCICIO.
27 - TABASCO  Datos preliminares con corte 14 de enero de 2015, se esta realizando el cierre del ejercicio en coordinación con la Secretaría de Planeación y Finanzas y la Secretaría de Salud del Estado de Tabasco. (Presupuesto ejercido al 31 de diciembre del 2014) 
22 - QUERÉTARO ARTEAGA  Se cumplio la meta programada
02 - BAJA CALIFORNIA  cierre proyectado, con información disponible al 22 de enero de 2015.
17 - MORELOS  cifras preliminares al cierre del ejercicio 2014
07 - CHIAPAS  Cifras preliminares
08 - CHIHUAHUA  Son datos preliminares, ya que aún no se realiza el cierre anual.
14 - JALISCO  Información preliminar al cierre del ejercicio presupuestal 
10 - DURANGO  HUBO INCREMENTO PRESUPUESTAL
01 - AGUASCALIENTES  Se realizó modificación al gasto total FASSA al sumar los recursos adicionales recibidos de nivel federal para 2014, lo que representa una variación en el resultado con respecto a la meta programada.  La variación que existe en el porcentaje para el cumplimiento del indicador se debe a no considerar el presupuesto no ejercido del cual el 50%  esta comprometido y el resto por comprometer. 
06 - COLIMA  Durante el año se tuvo una ampliaciòn presupuestal en los recursos programados por un importe de $44´408,099.00
30 - VERACRUZ DE IGNACIO DE LA LLAVE  Aun no se realiza el cierre definitivo del a cuenta publica; los importes sufriran modificaciones de acuerdo a las afectaciones pendites de realizar.
25 - SINALOA  LA META PLANEADA PARA 2014 ES 62.64, LOGRANDO UN 62.63 DE CUMPLIMIENTO DE META PARA EL EJERCICIO 2014.INFORMACIÒN PRELIMINAR AL 31 DE DICIEMBRE DE 2014. EL NUMERADOR DE LA META PLANEADA ES 1,291,111,370 Y DENOMINADOR 2,061,188,458.
09 - DISTRITO FEDERAL  CIFRAS PRELIMINARES AL CIERRE DEL 2014.
26 - SONORA  LA INFORMACION ES LA PROPORCIONADA POR LA SECRETARIA DE HACIENDA Y CREDITO PUBLICO E INTEGRADA POR EL SISTEMA DE CUENTAS EN SALUD A NIVEL FEDERAL Y ESTATAL. INFORMACION PRELIMINAR AL CUARTO TRIMESTRE DE 2014
32 - ZACATECAS  SE ESTA TOMANDO EL MONTO TOTAL MODIFICADO DEL FASSA, INCLUYE CAPITULO 1000
15 - MÉXICO  Recursos financieros ejercidos en el periodo 2014
31 - YUCATÁN  La formalización-regularización de plazas en los Servicios de Salud, tuvo una mayor asignación presupuestal en lo correspondiente a trabajadores que prestan servicios a la persona. Fuente: Información proporcionada por la Secretaria de Hacienda y Crédito Público e integrada por el Sistema de Cuentas en Salud a nivel Federal y Estatal (SICUENTAS), 2014. Notas: 1. Información preliminar al cuarto trimestre de 2014. 2. La información definitiva del FASSA 2014 se publicará una vez que la SHCP presente la Cuenta de la Hacienda Pública Federal 2014, el próximo mes de mayo.
24 - SAN LUIS POTOSÍ  CIFRAS PRELIMINARES DEL CIERRE 2014 DEL DEPARTAMENTO DE CONTROL PRESUPUESTAL, CON CORTE AL 9 DE ENERO 2015, AUN NO CONCILIADAS CON CONTABILIDAD. 
21 - PUEBLA  Cifra preliminar estimada al cierre 2014
23 - QUINTANA ROO  DATOS  DERIVADOS DEL PRECIERRE 2014
</t>
    </r>
  </si>
  <si>
    <r>
      <t xml:space="preserve">Gasto destinado a la Prestación de Servicios de Salud a la Comunidad como porcentaje del Gasto Total del FASSA.
</t>
    </r>
    <r>
      <rPr>
        <sz val="10"/>
        <rFont val="Soberana Sans"/>
        <family val="2"/>
      </rPr>
      <t xml:space="preserve">26 - SONORA  LA INFORMACION ES LA PROPORCIONADA POR LA SECRETARIA DE HACIENDA Y CREDITO PUBLICO E INTEGRADA POR EL SISTEMA DE CUENTAS EN SALUD A NIVEL FEDERAL Y ESTATAL. INFORMACION PRELIMINAR AL CUARTO TRIMESTRE DE 2014 
19 - NUEVO LEÓN  si
16 - MICHOACÁN DE OCAMPO  No incluye capítulo 1000 ni servicios personales.
25 - SINALOA  META PLANEADA PARA 2014 ES 24.LOGRANDO UN 23.86 DE CUMPLIMIENTO DE META PARA EL EJERCICIO 2014.INFORMACIÒN PRELIMINAR AL 31 DE DICIEMBRE DE 2014. EL NUMERADOR DE LA META PROGRAMADA ES 491,751,817 Y EL DENOMINADOR ES 2,061,188,458.
30 - VERACRUZ DE IGNACIO DE LA LLAVE  Las cifras son preliminares todavia no se hace el cierre final y los montos sufriran modificaciones de acuerdo a las afectaciones pendientes de realizar.
04 - CAMPECHE  Ampliación 2014
09 - DISTRITO FEDERAL  CIFRAS PRELIMINARES AL CIERRE DEL 2014.
11 - GUANAJUATO  Variación conforme a la distribución de los servicios personales. Nota: Se observa que los valores de la Meta Programada para el Numerador y Denominador contienen punto decimal (en la carga original no se realizó así y se cuenta con la evidencia de ello), sin embargo los valores no deben de llevarlo. Deben ser: 687,410,221.00 (numerador) y 2,450,397,384.00 (denominador).
12 - GUERRERO  NO SE ALCANZA LA META DEBIDO A QUE SE ENCUENTRA EN PROCESO DE PAGO EL RECURSO COMPROMETIDO.
20 - OAXACA  Cierre de cifras preliminar por conciliaciones. Se realizaron modificaciones presupuestales para fortalecer el gasto destinado a Generación de Recursos para la Salud y Rectoría del Sistema de Salud
05 - COAHUILA DE ZARAGOZA  CIFRAS PRELIMINARES AL CIERRE DEL EJERCICIO.
27 - TABASCO  Datos preliminares con corte 14 de enero de 2015, se esta realizando el cierre del ejercicio en coordinación con la Secretaría de Planeación y Finanzas y la Secretaría de Salud del Estado de Tabasco. (Presupuesto ejercido al 31 de diciembre del 2014) 
31 - YUCATÁN  La formalización-regularización de plazas en los Servicios de Salud, tuvo una menor asignación presupuestal en lo correspondiente a trabajadores que prestan servicios a la comunidad. Fuente: Información proporcionada por la Secretaria de Hacienda y Crédito Público e integrada por el Sistema de Cuentas en Salud a nivel Federal y Estatal (SICUENTAS), 2014. Notas: 1. Información preliminar al cuarto trimestre de 2014. 2. La información definitiva del FASSA 2014 se publicará una vez que la SHCP presente la Cuenta de la Hacienda Pública Federal 2014, el próximo mes de mayo.
03 - BAJA CALIFORNIA SUR  De acuerdo a la distribucion de los servicios personales y lo ejercido en el gasto de operacion en la subfuncion de los servicios de salud a la comunidad.
23 - QUINTANA ROO  DATOS DERIVADOS DEL PRECIERRE 2014
13 - HIDALGO  ACTUALMENTE NO SE PUEDE SACAR EL PRE CIERRE O CIERRE DEL EJERCICIO 2014 DE LA FUENTE FORMAL DE INFORMACIÓN, DEBIDO A QUE ESTA SE CAPTURA HASTA EL MES DE MAYO DE 2015, POR LO QUE SE TOMA EL DATO ENVIADO POR LA DGED.
18 - NAYARIT  En la mayoria se alcanzo la meta programada y el faltante es debido a la alineacion de recursos con otros programas.
07 - CHIAPAS  Cifras preliminares
08 - CHIHUAHUA  Son datos preliminaares, ya que aún no se realiza el cierre anual.
32 - ZACATECAS  SE ESTA TOMANDO EL MONTO TOTAL MODIFICADO DEL FASSA, INCLUYE CAPITULO 1000
06 - COLIMA  Durante el año se tuvo una ampliaciòn presupuestal en los recursos programados por un importe de $44´408,099.00
14 - JALISCO  información preliminar al cierre presupuestal  
10 - DURANGO  hubo incremento presupuestal
01 - AGUASCALIENTES  Se realizó modificación al gasto total FASSA al sumar los recursos adicionales recibidos de nivel federal para 2014, lo que representa una variación en el resultado con respecto a la meta programada. La variación que existe en el porcentaje para el cumplimiento del indicador se debe al no considerar el presupuesto no ejercido el cual ya esta comprometido
28 - TAMAULIPAS  CIFRAS PREVIAS AL CIERRE DE CUENTA PUBLICA 2014
15 - MÉXICO  Recursos financieros ejercidos en el periodo 2014
17 - MORELOS  Cifras preliminares al cierre del ejercicio 2014
22 - QUERÉTARO ARTEAGA  El saldo pendiente de ejercer corresponde a recursos comprometidos al cierre del ejercicio.
02 - BAJA CALIFORNIA  cierre proyectado con informacion disponible al 22 de enero de 2015.
21 - PUEBLA  Cifra preliminar al cierre 2014
29 - TLAXCALA  EL PRESUPUESTO DEL FASSA AL FINAL DEL EJERCICIO 2014 FUE DE $ 1,199,650,334.49. LA AMPLIACIÓN SUFRIDA DURANTE ESTE AÑO SE DEBIÓ AL PROCESO DE FORMALIZACIÓN DE PERSONAL, PAGO DE NÓMINA DE PERSONAL REGULARIZADO, ASÍ COMO AMPLIACIONES Y DISMINUCIONES POR REUBICACIÓN DE PLAZAS  Y RENDIMIENTOS GENERADOS.     
24 - SAN LUIS POTOSÍ  CIFRAS PRELIMINARES DEL CIERRE 2014 DEL DEPARTAMENTO DE CONTROL PRESUPUESTAL, CON CORTE AL 9 DE ENERO 2015, AUN NO CONCILIADAS CON CONTABILIDAD. 
</t>
    </r>
  </si>
  <si>
    <r>
      <t xml:space="preserve">Porcentaje de Actividades Institutcional Estatal (AIE s) correspondientes a la Prestación de Servicios de Salud a la Comunidad con asignación presupuestal
</t>
    </r>
    <r>
      <rPr>
        <sz val="10"/>
        <rFont val="Soberana Sans"/>
        <family val="2"/>
      </rPr>
      <t xml:space="preserve">23 - QUINTANA ROO  DATOS DERIVADOS DEL PRECIERRE 2014
27 - TABASCO  Datos preliminares al  corte 14 de enero de 2015. Actualmente se esta realizando el cierre del ejercicio en coordinación con la Secretaría de Planeación y Finanzas y la Secretaría de Salud del Estado de Tabasco. 
12 - GUERRERO  DATOS AL CIERRE DEL CUARTO TRIMESTRE DE 2014.
06 - COLIMA  No requiere justificación
24 - SAN LUIS POTOSÍ  EL TOTAL DE LAS ACTIVIDADES INTITUCIONALES CON RECURSO ASIGANDO DE FASSA C EJERCIERON RECURSOS DE ESTA FUENTE DE FINANCIAMIENTO
10 - DURANGO  Todas las actividades institucional estatal correspondientes a la prestación de servicios a la comunidad tienen asignación presupuestal.
14 - JALISCO  Son las actividades institucionales estatales programadas para ofrecer servicios, con recurso.
13 - HIDALGO  SE LOGRA UN PORCENTAJE FAVORABLE EN EL CUMPLIMIENTO DEL OBJETIVO.
28 - TAMAULIPAS  Ninguno
22 - QUERÉTARO ARTEAGA  Se cumplio la meta programada
11 - GUANAJUATO  Se reasignaron economías al programa de Violencia (GTO-050)
20 - OAXACA  Las AIEScon asignación presupuestaria se mantienen con asignación durante el ejercicio 2014
08 - CHIHUAHUA  Se trabajaron el cien por ciento de las actividades programadas.  
26 - SONORA  De la estructura programática de la entidad solo se consideró presupuestar en 44 AIE, debido a que las restantes actividades de la estructura se presupuestaron con otra fuente de financiamiento.
30 - VERACRUZ DE IGNACIO DE LA LLAVE  Se alcanso la meta establecida
01 - AGUASCALIENTES  COBERTURA ESTATAL  Se cumplió al 100% la meta.
18 - NAYARIT  Se cumplio con la meta programada
04 - CAMPECHE  Se mantuvo el número de localidades
31 - YUCATÁN  No aplica.
17 - MORELOS  Se obtuvo para el presente año una meta mayor a lo estimado por la DGPOP
02 - BAJA CALIFORNIA  CIERRE AL 14 DE ENERO DE 2015.
07 - CHIAPAS  Cifras preliminares
16 - MICHOACÁN DE OCAMPO  Cifra cierre 2014.
09 - DISTRITO FEDERAL  LAS ACTIVIDADES INSTITUCIONALES QUE PERTENECEN A ESTE RUBRO DE ACUERDO A NUESTRO CATALOGO DE ESTRUCTURA FUNCIONAL.
03 - BAJA CALIFORNIA SUR  Se mantuvo la misma estructura programatica en la entidad federativa.
32 - ZACATECAS  RESULTADO DENTRO DE LO ESPERADO
15 - MÉXICO  Se adecuo la Estructura Programática, para atender las indicaciones del Consejo Nacional de Armonización Contable, con respecto a la clasificación funcional del gasto
25 - SINALOA  SE ASIGNO PRESUPUESTO A LAS 39 AIE´S CORRESPONDIENTE A LA PRESTACIÓN DE SERVICIOS DE SALUD A LA COMUNIDAD.
19 - NUEVO LEÓN  si
05 - COAHUILA DE ZARAGOZA  Ninguna.
29 - TLAXCALA  EN EL EJERCICIO NO SE DESARROLLÓ NINGUNA MODIFICACIÓN EN LAS ACTIVIDADES, POR TAL MOTIVO SE DIÓ CUMPLIMIENTO CONFORME A LO PROGRAMADO.
21 - PUEBLA  Cifra preliminar
</t>
    </r>
  </si>
  <si>
    <r>
      <t xml:space="preserve">Porcentaje de Actividades Institucional Estatal (AIE s) correspondientes a la Prestación de Servicios de Salud a la Persona con asignación presupuestal
</t>
    </r>
    <r>
      <rPr>
        <sz val="10"/>
        <rFont val="Soberana Sans"/>
        <family val="2"/>
      </rPr>
      <t xml:space="preserve">23 - QUINTANA ROO  DATOS DERIVADOS DEL PRECIERRE 2014
29 - TLAXCALA  EN EL EJERCICIO NO SE LLEVÓ A CABO NINGUNA MODIFICACIÓN EN LAS ACTIVIDADES, POR TAL MOTIVO SE DIÓ CUMPLIMIENTO CONFORME A LO PROGRAMADO. EN LA ESTRUCTURA HOMOLOGADA SÓLO 29 (AIE s)  CUENTAN CON RECURSOS DEL FASSA, LOS 3 RESTANTES CUENTAN CON RECURSO ESTATAL Y SEGURO POPULAR. 
22 - QUERÉTARO ARTEAGA  Se cumplio la meta programada
19 - NUEVO LEÓN  si
28 - TAMAULIPAS  Ninguno
07 - CHIAPAS  Cifras preliminares
24 - SAN LUIS POTOSÍ  EL TOTAL DE LAS ACTIVIDADES CON PRESUPUESTO DE FASSA P EJERCIERON RECURSOS DE ESTA FUENTE DE FINANCIAMIENTO.
14 - JALISCO  Son las actividades institucionales estatales programadas para ofrecer servicios, con recurso.
10 - DURANGO  -
20 - OAXACA  Las AIES  con asignacion presupuestaria  se mantienen durante el ejercicio 2014
32 - ZACATECAS  RESULTADO DENTRO DE LO ESPERADO
08 - CHIHUAHUA  Se trabajaron el cien por ciento de las actividades programadas.
25 - SINALOA  SE LES ASIGNO PRESUPUESTO LAS 26 AIE´S CORRESPONDIENTE A LA PRESTACIÓN DE SERVICIOS  DE SALUD A LA PERSONA.
30 - VERACRUZ DE IGNACIO DE LA LLAVE  Se alcanzo la meta establecida.
03 - BAJA CALIFORNIA SUR  Se cumplio lo programado con lo realizado.
26 - SONORA  Se registró en la programación original que se asignaría presupuesto a 33 AIE, solo que se reconsideró la asignación en 29 AIE por ajuste programáticos de la Entidad.
11 - GUANAJUATO  No se ejercieron recursos de los programas de Salud Mental (GTO-079) y Adicciones (GTO-080).
12 - GUERRERO  DATOS AL CIERRE DEL CUARTO TRIMESTRE DE 2014.
15 - MÉXICO  El avance del indicador es acorde a la meta programada
13 - HIDALGO  SE LOGRA UN PORCENTAJE FAVORABLE EN EL CUMPLIMIENTO DEL OBJETIVO.
18 - NAYARIT  Se cumplio con la meta programada
27 - TABASCO  Datos preliminares con corte 14 de enero de 2015, se esta realizando el cierre del ejercicio en coordinación con la Secretaría de Planeación y Finanzas y la Secretaría de Salud del Estado de Tabasco. 
16 - MICHOACÁN DE OCAMPO  Cifras cierre 2014.
02 - BAJA CALIFORNIA  CIERRE REALIZADO AL 14 DE ENERO DE 215.
21 - PUEBLA  Cifra preliminar
05 - COAHUILA DE ZARAGOZA  Ninguno.
09 - DISTRITO FEDERAL  LAS ACTIVIDADES INSTITUCIONALES QUE PERTENECEN A ESTE RUBRO SON DE ACUERDO A NUESTRO CATALOGO DE ESTRUCTURA FUNCIONAL
06 - COLIMA  No requiere justificación
04 - CAMPECHE  Sin comentarios
31 - YUCATÁN  No aplica.
01 - AGUASCALIENTES  COBERTURA ESTATAL  Se cumplió al 100% la meta.
17 - MORELOS  Se obtuvo un logro mayor en este indicador en relación a lo estimado por la DGPOP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</si>
</sst>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0" fillId="0" borderId="0" xfId="0" applyAlignment="1">
      <alignment vertical="top" wrapText="1"/>
    </xf>
    <xf numFmtId="0" fontId="22" fillId="0" borderId="0" xfId="0" applyFont="1" applyFill="1" applyAlignment="1">
      <alignment vertical="center"/>
    </xf>
    <xf numFmtId="0" fontId="24"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18" fillId="0" borderId="14" xfId="0" applyFont="1" applyFill="1" applyBorder="1" applyAlignment="1">
      <alignment vertical="top" wrapText="1"/>
    </xf>
    <xf numFmtId="0" fontId="18" fillId="0" borderId="20"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0" fontId="18" fillId="0" borderId="58" xfId="0" applyFont="1" applyBorder="1" applyAlignment="1">
      <alignment horizontal="justify" vertical="top" wrapText="1"/>
    </xf>
    <xf numFmtId="0" fontId="0" fillId="0" borderId="58" xfId="0" applyBorder="1" applyAlignment="1">
      <alignment vertical="top" wrapText="1"/>
    </xf>
    <xf numFmtId="164" fontId="0" fillId="0" borderId="58"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1"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19" fillId="35" borderId="45"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8" xfId="0" applyFont="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29" fillId="0" borderId="43" xfId="0" applyFont="1" applyFill="1" applyBorder="1" applyAlignment="1">
      <alignment horizontal="justify" vertical="top" wrapText="1"/>
    </xf>
    <xf numFmtId="0" fontId="18" fillId="36" borderId="26"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30" xfId="0" applyFont="1" applyFill="1" applyBorder="1" applyAlignment="1">
      <alignment horizontal="center" vertical="top" wrapText="1"/>
    </xf>
    <xf numFmtId="0" fontId="20" fillId="0" borderId="21" xfId="0" applyFont="1" applyBorder="1" applyAlignment="1">
      <alignment horizontal="justify" vertical="top" wrapText="1"/>
    </xf>
    <xf numFmtId="0" fontId="20" fillId="0" borderId="22" xfId="0" applyFont="1" applyBorder="1" applyAlignment="1">
      <alignment horizontal="justify" vertical="top" wrapText="1"/>
    </xf>
    <xf numFmtId="0" fontId="18" fillId="36" borderId="23"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23" fillId="33" borderId="0" xfId="0" applyFont="1" applyFill="1" applyAlignment="1">
      <alignment horizontal="center" vertical="center" wrapText="1"/>
    </xf>
    <xf numFmtId="0" fontId="28" fillId="0" borderId="14" xfId="0" applyFont="1" applyBorder="1" applyAlignment="1">
      <alignment horizontal="justify" vertical="top" wrapText="1"/>
    </xf>
    <xf numFmtId="0" fontId="20" fillId="0" borderId="14" xfId="0" applyFont="1" applyBorder="1" applyAlignment="1">
      <alignment horizontal="justify"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227"/>
  <sheetViews>
    <sheetView showGridLines="0" tabSelected="1" view="pageBreakPreview" zoomScale="74" zoomScaleNormal="80" zoomScaleSheetLayoutView="74" workbookViewId="0">
      <selection activeCell="B222" sqref="B222:V222"/>
    </sheetView>
  </sheetViews>
  <sheetFormatPr baseColWidth="10" defaultColWidth="11" defaultRowHeight="12.75" x14ac:dyDescent="0.2"/>
  <cols>
    <col min="1" max="1" width="3.5" style="1" customWidth="1"/>
    <col min="2" max="2" width="15.62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9.25" style="1" customWidth="1"/>
    <col min="11" max="11" width="9.5" style="1" customWidth="1"/>
    <col min="12" max="12" width="7.75" style="1" customWidth="1"/>
    <col min="13" max="13" width="6.125" style="1" customWidth="1"/>
    <col min="14" max="14" width="8.25" style="1" customWidth="1"/>
    <col min="15" max="15" width="12.625" style="1" customWidth="1"/>
    <col min="16" max="16" width="14.375" style="1" customWidth="1"/>
    <col min="17" max="17" width="12.125" style="1" customWidth="1"/>
    <col min="18" max="18" width="9" style="1" customWidth="1"/>
    <col min="19" max="19" width="13.875" style="1" customWidth="1"/>
    <col min="20" max="21" width="10.75" style="1" customWidth="1"/>
    <col min="22" max="22" width="3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99" t="s">
        <v>0</v>
      </c>
      <c r="C1" s="99"/>
      <c r="D1" s="99"/>
      <c r="E1" s="99"/>
      <c r="F1" s="99"/>
      <c r="G1" s="99"/>
      <c r="H1" s="99"/>
      <c r="I1" s="99"/>
      <c r="J1" s="99"/>
      <c r="K1" s="99"/>
      <c r="L1" s="99"/>
      <c r="M1" s="2" t="s">
        <v>1</v>
      </c>
      <c r="N1" s="2"/>
      <c r="O1" s="2"/>
      <c r="P1" s="3"/>
      <c r="Q1" s="3"/>
      <c r="R1" s="3"/>
      <c r="S1" s="4"/>
      <c r="T1" s="4"/>
      <c r="U1" s="4"/>
      <c r="V1" s="4"/>
      <c r="W1" s="4"/>
      <c r="X1" s="4"/>
      <c r="Y1" s="4"/>
      <c r="Z1" s="5"/>
      <c r="AA1" s="5"/>
      <c r="AB1" s="6"/>
      <c r="AE1" s="4"/>
      <c r="AI1" s="7"/>
    </row>
    <row r="2" spans="1:35" ht="13.5" customHeight="1" thickBot="1" x14ac:dyDescent="0.25"/>
    <row r="3" spans="1:35" ht="22.5" customHeight="1" thickTop="1" thickBot="1" x14ac:dyDescent="0.25">
      <c r="B3" s="8" t="s">
        <v>2</v>
      </c>
      <c r="C3" s="9"/>
      <c r="D3" s="9"/>
      <c r="E3" s="9"/>
      <c r="F3" s="9"/>
      <c r="G3" s="9"/>
      <c r="H3" s="10"/>
      <c r="I3" s="10"/>
      <c r="J3" s="10"/>
      <c r="K3" s="10"/>
      <c r="L3" s="10"/>
      <c r="M3" s="10"/>
      <c r="N3" s="10"/>
      <c r="O3" s="10"/>
      <c r="P3" s="10"/>
      <c r="Q3" s="10"/>
      <c r="R3" s="10"/>
      <c r="S3" s="10"/>
      <c r="T3" s="10"/>
      <c r="U3" s="10"/>
      <c r="V3" s="11"/>
    </row>
    <row r="4" spans="1:35" ht="53.25" customHeight="1" thickTop="1" thickBot="1" x14ac:dyDescent="0.25">
      <c r="B4" s="12" t="s">
        <v>3</v>
      </c>
      <c r="C4" s="13" t="s">
        <v>4</v>
      </c>
      <c r="D4" s="100" t="s">
        <v>5</v>
      </c>
      <c r="E4" s="100"/>
      <c r="F4" s="100"/>
      <c r="G4" s="100"/>
      <c r="H4" s="100"/>
      <c r="I4" s="14"/>
      <c r="J4" s="15" t="s">
        <v>6</v>
      </c>
      <c r="K4" s="16" t="s">
        <v>7</v>
      </c>
      <c r="L4" s="101" t="s">
        <v>8</v>
      </c>
      <c r="M4" s="101"/>
      <c r="N4" s="101"/>
      <c r="O4" s="101"/>
      <c r="P4" s="17" t="s">
        <v>9</v>
      </c>
      <c r="Q4" s="102" t="s">
        <v>10</v>
      </c>
      <c r="R4" s="102"/>
      <c r="S4" s="15" t="s">
        <v>11</v>
      </c>
      <c r="T4" s="101" t="s">
        <v>12</v>
      </c>
      <c r="U4" s="101"/>
      <c r="V4" s="103"/>
    </row>
    <row r="5" spans="1:35" ht="15.75" customHeight="1" x14ac:dyDescent="0.2">
      <c r="B5" s="104" t="s">
        <v>13</v>
      </c>
      <c r="C5" s="105"/>
      <c r="D5" s="105"/>
      <c r="E5" s="105"/>
      <c r="F5" s="105"/>
      <c r="G5" s="105"/>
      <c r="H5" s="105"/>
      <c r="I5" s="105"/>
      <c r="J5" s="105"/>
      <c r="K5" s="105"/>
      <c r="L5" s="105"/>
      <c r="M5" s="105"/>
      <c r="N5" s="105"/>
      <c r="O5" s="105"/>
      <c r="P5" s="105"/>
      <c r="Q5" s="105"/>
      <c r="R5" s="105"/>
      <c r="S5" s="105"/>
      <c r="T5" s="105"/>
      <c r="U5" s="105"/>
      <c r="V5" s="106"/>
    </row>
    <row r="6" spans="1:35" ht="64.5" customHeight="1" thickBot="1" x14ac:dyDescent="0.25">
      <c r="B6" s="18" t="s">
        <v>14</v>
      </c>
      <c r="C6" s="80" t="s">
        <v>15</v>
      </c>
      <c r="D6" s="80"/>
      <c r="E6" s="80"/>
      <c r="F6" s="80"/>
      <c r="G6" s="80"/>
      <c r="H6" s="19"/>
      <c r="I6" s="19"/>
      <c r="J6" s="19" t="s">
        <v>16</v>
      </c>
      <c r="K6" s="80" t="s">
        <v>17</v>
      </c>
      <c r="L6" s="80"/>
      <c r="M6" s="80"/>
      <c r="N6" s="20"/>
      <c r="O6" s="19" t="s">
        <v>18</v>
      </c>
      <c r="P6" s="80" t="s">
        <v>19</v>
      </c>
      <c r="Q6" s="80"/>
      <c r="R6" s="21"/>
      <c r="S6" s="22" t="s">
        <v>20</v>
      </c>
      <c r="T6" s="80" t="s">
        <v>21</v>
      </c>
      <c r="U6" s="80"/>
      <c r="V6" s="81"/>
    </row>
    <row r="7" spans="1:35" ht="22.5" customHeight="1" thickTop="1" thickBot="1" x14ac:dyDescent="0.25">
      <c r="B7" s="8" t="s">
        <v>22</v>
      </c>
      <c r="C7" s="9"/>
      <c r="D7" s="9"/>
      <c r="E7" s="9"/>
      <c r="F7" s="9"/>
      <c r="G7" s="9"/>
      <c r="H7" s="10"/>
      <c r="I7" s="10"/>
      <c r="J7" s="10"/>
      <c r="K7" s="10"/>
      <c r="L7" s="10"/>
      <c r="M7" s="10"/>
      <c r="N7" s="10"/>
      <c r="O7" s="10"/>
      <c r="P7" s="10"/>
      <c r="Q7" s="10"/>
      <c r="R7" s="10"/>
      <c r="S7" s="10"/>
      <c r="T7" s="10"/>
      <c r="U7" s="10"/>
      <c r="V7" s="11"/>
    </row>
    <row r="8" spans="1:35" ht="16.5" customHeight="1" thickTop="1" x14ac:dyDescent="0.2">
      <c r="B8" s="82" t="s">
        <v>23</v>
      </c>
      <c r="C8" s="85" t="s">
        <v>24</v>
      </c>
      <c r="D8" s="85"/>
      <c r="E8" s="85"/>
      <c r="F8" s="85"/>
      <c r="G8" s="85"/>
      <c r="H8" s="86"/>
      <c r="I8" s="91" t="s">
        <v>25</v>
      </c>
      <c r="J8" s="92"/>
      <c r="K8" s="92"/>
      <c r="L8" s="92"/>
      <c r="M8" s="92"/>
      <c r="N8" s="92"/>
      <c r="O8" s="92"/>
      <c r="P8" s="92"/>
      <c r="Q8" s="92"/>
      <c r="R8" s="92"/>
      <c r="S8" s="93"/>
      <c r="T8" s="91" t="s">
        <v>26</v>
      </c>
      <c r="U8" s="92"/>
      <c r="V8" s="94" t="s">
        <v>27</v>
      </c>
    </row>
    <row r="9" spans="1:35" ht="19.5" customHeight="1" x14ac:dyDescent="0.2">
      <c r="B9" s="83"/>
      <c r="C9" s="87"/>
      <c r="D9" s="87"/>
      <c r="E9" s="87"/>
      <c r="F9" s="87"/>
      <c r="G9" s="87"/>
      <c r="H9" s="88"/>
      <c r="I9" s="97" t="s">
        <v>28</v>
      </c>
      <c r="J9" s="76"/>
      <c r="K9" s="76"/>
      <c r="L9" s="76" t="s">
        <v>29</v>
      </c>
      <c r="M9" s="76"/>
      <c r="N9" s="76"/>
      <c r="O9" s="76"/>
      <c r="P9" s="76" t="s">
        <v>30</v>
      </c>
      <c r="Q9" s="76" t="s">
        <v>31</v>
      </c>
      <c r="R9" s="78" t="s">
        <v>32</v>
      </c>
      <c r="S9" s="79"/>
      <c r="T9" s="76" t="s">
        <v>33</v>
      </c>
      <c r="U9" s="76" t="s">
        <v>34</v>
      </c>
      <c r="V9" s="95"/>
    </row>
    <row r="10" spans="1:35" ht="26.25" customHeight="1" thickBot="1" x14ac:dyDescent="0.25">
      <c r="B10" s="84"/>
      <c r="C10" s="89"/>
      <c r="D10" s="89"/>
      <c r="E10" s="89"/>
      <c r="F10" s="89"/>
      <c r="G10" s="89"/>
      <c r="H10" s="90"/>
      <c r="I10" s="98"/>
      <c r="J10" s="77"/>
      <c r="K10" s="77"/>
      <c r="L10" s="77"/>
      <c r="M10" s="77"/>
      <c r="N10" s="77"/>
      <c r="O10" s="77"/>
      <c r="P10" s="77"/>
      <c r="Q10" s="77"/>
      <c r="R10" s="25" t="s">
        <v>35</v>
      </c>
      <c r="S10" s="26" t="s">
        <v>36</v>
      </c>
      <c r="T10" s="77"/>
      <c r="U10" s="77"/>
      <c r="V10" s="96"/>
    </row>
    <row r="11" spans="1:35" ht="75" customHeight="1" thickTop="1" thickBot="1" x14ac:dyDescent="0.25">
      <c r="A11" s="27"/>
      <c r="B11" s="28" t="s">
        <v>37</v>
      </c>
      <c r="C11" s="75" t="s">
        <v>38</v>
      </c>
      <c r="D11" s="75"/>
      <c r="E11" s="75"/>
      <c r="F11" s="75"/>
      <c r="G11" s="75"/>
      <c r="H11" s="75"/>
      <c r="I11" s="75" t="s">
        <v>39</v>
      </c>
      <c r="J11" s="75"/>
      <c r="K11" s="75"/>
      <c r="L11" s="75" t="s">
        <v>40</v>
      </c>
      <c r="M11" s="75"/>
      <c r="N11" s="75"/>
      <c r="O11" s="75"/>
      <c r="P11" s="29" t="s">
        <v>41</v>
      </c>
      <c r="Q11" s="29" t="s">
        <v>42</v>
      </c>
      <c r="R11" s="29">
        <v>42.612187500000005</v>
      </c>
      <c r="S11" s="29">
        <v>42.612187500000005</v>
      </c>
      <c r="T11" s="29">
        <v>40.596200000000003</v>
      </c>
      <c r="U11" s="29">
        <f>IF(ISERROR(T11/S11),"N/A",T11/S11*100)</f>
        <v>95.268988478941623</v>
      </c>
      <c r="V11" s="30" t="s">
        <v>43</v>
      </c>
    </row>
    <row r="12" spans="1:35" ht="23.1" customHeight="1" thickTop="1" thickBot="1" x14ac:dyDescent="0.25">
      <c r="A12" s="27"/>
      <c r="B12" s="63" t="s">
        <v>44</v>
      </c>
      <c r="C12" s="64"/>
      <c r="D12" s="64"/>
      <c r="E12" s="64"/>
      <c r="F12" s="64"/>
      <c r="G12" s="64"/>
      <c r="H12" s="64"/>
      <c r="I12" s="64"/>
      <c r="J12" s="64"/>
      <c r="K12" s="64"/>
      <c r="L12" s="64"/>
      <c r="M12" s="64"/>
      <c r="N12" s="64"/>
      <c r="O12" s="64"/>
      <c r="P12" s="64"/>
      <c r="Q12" s="64"/>
      <c r="R12" s="64"/>
      <c r="S12" s="64"/>
      <c r="T12" s="64"/>
      <c r="U12" s="64"/>
      <c r="V12" s="65"/>
    </row>
    <row r="13" spans="1:35" ht="23.1" customHeight="1" x14ac:dyDescent="0.2">
      <c r="A13" s="27"/>
      <c r="B13" s="31"/>
      <c r="C13" s="31"/>
      <c r="D13" s="31"/>
      <c r="E13" s="31"/>
      <c r="F13" s="31"/>
      <c r="G13" s="31"/>
      <c r="H13" s="31"/>
      <c r="I13" s="32"/>
      <c r="J13" s="32"/>
      <c r="K13" s="31"/>
      <c r="L13" s="31"/>
      <c r="M13" s="31"/>
      <c r="N13" s="31"/>
      <c r="O13" s="33"/>
      <c r="P13" s="33"/>
      <c r="Q13" s="31"/>
      <c r="R13" s="34">
        <v>8</v>
      </c>
      <c r="S13" s="35">
        <v>8</v>
      </c>
      <c r="T13" s="35">
        <v>41.34</v>
      </c>
      <c r="U13" s="36">
        <f t="shared" ref="U13:U45" si="0">IF(ISERROR(T13/S13),"N/A",T13/S13*100)</f>
        <v>516.75</v>
      </c>
      <c r="V13" s="31" t="s">
        <v>45</v>
      </c>
    </row>
    <row r="14" spans="1:35" ht="23.1" customHeight="1" x14ac:dyDescent="0.2">
      <c r="A14" s="27"/>
      <c r="B14" s="31"/>
      <c r="C14" s="31"/>
      <c r="D14" s="31"/>
      <c r="E14" s="31"/>
      <c r="F14" s="31"/>
      <c r="G14" s="31"/>
      <c r="H14" s="31"/>
      <c r="I14" s="32"/>
      <c r="J14" s="32"/>
      <c r="K14" s="31"/>
      <c r="L14" s="31"/>
      <c r="M14" s="31"/>
      <c r="N14" s="31"/>
      <c r="O14" s="33"/>
      <c r="P14" s="33"/>
      <c r="Q14" s="31"/>
      <c r="R14" s="34">
        <v>26</v>
      </c>
      <c r="S14" s="35">
        <v>26</v>
      </c>
      <c r="T14" s="35">
        <v>52.208399999999997</v>
      </c>
      <c r="U14" s="36">
        <f t="shared" si="0"/>
        <v>200.80153846153843</v>
      </c>
      <c r="V14" s="31" t="s">
        <v>46</v>
      </c>
    </row>
    <row r="15" spans="1:35" ht="23.1" customHeight="1" x14ac:dyDescent="0.2">
      <c r="A15" s="27"/>
      <c r="B15" s="31"/>
      <c r="C15" s="31"/>
      <c r="D15" s="31"/>
      <c r="E15" s="31"/>
      <c r="F15" s="31"/>
      <c r="G15" s="31"/>
      <c r="H15" s="31"/>
      <c r="I15" s="32"/>
      <c r="J15" s="32"/>
      <c r="K15" s="31"/>
      <c r="L15" s="31"/>
      <c r="M15" s="31"/>
      <c r="N15" s="31"/>
      <c r="O15" s="33"/>
      <c r="P15" s="33"/>
      <c r="Q15" s="31"/>
      <c r="R15" s="34">
        <v>28</v>
      </c>
      <c r="S15" s="35">
        <v>28</v>
      </c>
      <c r="T15" s="35">
        <v>19</v>
      </c>
      <c r="U15" s="36">
        <f t="shared" si="0"/>
        <v>67.857142857142861</v>
      </c>
      <c r="V15" s="31" t="s">
        <v>47</v>
      </c>
    </row>
    <row r="16" spans="1:35" ht="23.1" customHeight="1" x14ac:dyDescent="0.2">
      <c r="A16" s="27"/>
      <c r="B16" s="31"/>
      <c r="C16" s="31"/>
      <c r="D16" s="31"/>
      <c r="E16" s="31"/>
      <c r="F16" s="31"/>
      <c r="G16" s="31"/>
      <c r="H16" s="31"/>
      <c r="I16" s="32"/>
      <c r="J16" s="32"/>
      <c r="K16" s="31"/>
      <c r="L16" s="31"/>
      <c r="M16" s="31"/>
      <c r="N16" s="31"/>
      <c r="O16" s="33"/>
      <c r="P16" s="33"/>
      <c r="Q16" s="31"/>
      <c r="R16" s="34">
        <v>44.18</v>
      </c>
      <c r="S16" s="35">
        <v>44.18</v>
      </c>
      <c r="T16" s="35">
        <v>18.91</v>
      </c>
      <c r="U16" s="36">
        <f t="shared" si="0"/>
        <v>42.802172928927121</v>
      </c>
      <c r="V16" s="31" t="s">
        <v>48</v>
      </c>
    </row>
    <row r="17" spans="1:22" ht="23.1" customHeight="1" x14ac:dyDescent="0.2">
      <c r="A17" s="27"/>
      <c r="B17" s="31"/>
      <c r="C17" s="31"/>
      <c r="D17" s="31"/>
      <c r="E17" s="31"/>
      <c r="F17" s="31"/>
      <c r="G17" s="31"/>
      <c r="H17" s="31"/>
      <c r="I17" s="32"/>
      <c r="J17" s="32"/>
      <c r="K17" s="31"/>
      <c r="L17" s="31"/>
      <c r="M17" s="31"/>
      <c r="N17" s="31"/>
      <c r="O17" s="33"/>
      <c r="P17" s="33"/>
      <c r="Q17" s="31"/>
      <c r="R17" s="34">
        <v>51.6</v>
      </c>
      <c r="S17" s="35">
        <v>51.6</v>
      </c>
      <c r="T17" s="35">
        <v>46.1</v>
      </c>
      <c r="U17" s="36">
        <f t="shared" si="0"/>
        <v>89.341085271317837</v>
      </c>
      <c r="V17" s="31" t="s">
        <v>49</v>
      </c>
    </row>
    <row r="18" spans="1:22" ht="23.1" customHeight="1" x14ac:dyDescent="0.2">
      <c r="A18" s="27"/>
      <c r="B18" s="31"/>
      <c r="C18" s="31"/>
      <c r="D18" s="31"/>
      <c r="E18" s="31"/>
      <c r="F18" s="31"/>
      <c r="G18" s="31"/>
      <c r="H18" s="31"/>
      <c r="I18" s="32"/>
      <c r="J18" s="32"/>
      <c r="K18" s="31"/>
      <c r="L18" s="31"/>
      <c r="M18" s="31"/>
      <c r="N18" s="31"/>
      <c r="O18" s="33"/>
      <c r="P18" s="33"/>
      <c r="Q18" s="31"/>
      <c r="R18" s="34">
        <v>34</v>
      </c>
      <c r="S18" s="35">
        <v>34</v>
      </c>
      <c r="T18" s="35">
        <v>21.5</v>
      </c>
      <c r="U18" s="36">
        <f t="shared" si="0"/>
        <v>63.235294117647058</v>
      </c>
      <c r="V18" s="31" t="s">
        <v>50</v>
      </c>
    </row>
    <row r="19" spans="1:22" ht="23.1" customHeight="1" x14ac:dyDescent="0.2">
      <c r="A19" s="27"/>
      <c r="B19" s="31"/>
      <c r="C19" s="31"/>
      <c r="D19" s="31"/>
      <c r="E19" s="31"/>
      <c r="F19" s="31"/>
      <c r="G19" s="31"/>
      <c r="H19" s="31"/>
      <c r="I19" s="32"/>
      <c r="J19" s="32"/>
      <c r="K19" s="31"/>
      <c r="L19" s="31"/>
      <c r="M19" s="31"/>
      <c r="N19" s="31"/>
      <c r="O19" s="33"/>
      <c r="P19" s="33"/>
      <c r="Q19" s="31"/>
      <c r="R19" s="34">
        <v>50.6</v>
      </c>
      <c r="S19" s="35">
        <v>50.6</v>
      </c>
      <c r="T19" s="35">
        <v>22.45</v>
      </c>
      <c r="U19" s="36">
        <f t="shared" si="0"/>
        <v>44.367588932806321</v>
      </c>
      <c r="V19" s="31" t="s">
        <v>51</v>
      </c>
    </row>
    <row r="20" spans="1:22" ht="23.1" customHeight="1" x14ac:dyDescent="0.2">
      <c r="A20" s="27"/>
      <c r="B20" s="31"/>
      <c r="C20" s="31"/>
      <c r="D20" s="31"/>
      <c r="E20" s="31"/>
      <c r="F20" s="31"/>
      <c r="G20" s="31"/>
      <c r="H20" s="31"/>
      <c r="I20" s="32"/>
      <c r="J20" s="32"/>
      <c r="K20" s="31"/>
      <c r="L20" s="31"/>
      <c r="M20" s="31"/>
      <c r="N20" s="31"/>
      <c r="O20" s="33"/>
      <c r="P20" s="33"/>
      <c r="Q20" s="31"/>
      <c r="R20" s="34">
        <v>41.59</v>
      </c>
      <c r="S20" s="35">
        <v>41.59</v>
      </c>
      <c r="T20" s="35">
        <v>42.25</v>
      </c>
      <c r="U20" s="36">
        <f t="shared" si="0"/>
        <v>101.58691993267612</v>
      </c>
      <c r="V20" s="31" t="s">
        <v>52</v>
      </c>
    </row>
    <row r="21" spans="1:22" ht="23.1" customHeight="1" x14ac:dyDescent="0.2">
      <c r="A21" s="27"/>
      <c r="B21" s="31"/>
      <c r="C21" s="31"/>
      <c r="D21" s="31"/>
      <c r="E21" s="31"/>
      <c r="F21" s="31"/>
      <c r="G21" s="31"/>
      <c r="H21" s="31"/>
      <c r="I21" s="32"/>
      <c r="J21" s="32"/>
      <c r="K21" s="31"/>
      <c r="L21" s="31"/>
      <c r="M21" s="31"/>
      <c r="N21" s="31"/>
      <c r="O21" s="33"/>
      <c r="P21" s="33"/>
      <c r="Q21" s="31"/>
      <c r="R21" s="34">
        <v>72</v>
      </c>
      <c r="S21" s="35">
        <v>72</v>
      </c>
      <c r="T21" s="35">
        <v>44.34</v>
      </c>
      <c r="U21" s="36">
        <f t="shared" si="0"/>
        <v>61.583333333333336</v>
      </c>
      <c r="V21" s="31" t="s">
        <v>53</v>
      </c>
    </row>
    <row r="22" spans="1:22" ht="23.1" customHeight="1" x14ac:dyDescent="0.2">
      <c r="A22" s="27"/>
      <c r="B22" s="31"/>
      <c r="C22" s="31"/>
      <c r="D22" s="31"/>
      <c r="E22" s="31"/>
      <c r="F22" s="31"/>
      <c r="G22" s="31"/>
      <c r="H22" s="31"/>
      <c r="I22" s="32"/>
      <c r="J22" s="32"/>
      <c r="K22" s="31"/>
      <c r="L22" s="31"/>
      <c r="M22" s="31"/>
      <c r="N22" s="31"/>
      <c r="O22" s="33"/>
      <c r="P22" s="33"/>
      <c r="Q22" s="31"/>
      <c r="R22" s="34">
        <v>31.88</v>
      </c>
      <c r="S22" s="35">
        <v>31.88</v>
      </c>
      <c r="T22" s="35">
        <v>43.7</v>
      </c>
      <c r="U22" s="36">
        <f t="shared" si="0"/>
        <v>137.07653701380178</v>
      </c>
      <c r="V22" s="31" t="s">
        <v>54</v>
      </c>
    </row>
    <row r="23" spans="1:22" ht="23.1" customHeight="1" x14ac:dyDescent="0.2">
      <c r="A23" s="27"/>
      <c r="B23" s="31"/>
      <c r="C23" s="31"/>
      <c r="D23" s="31"/>
      <c r="E23" s="31"/>
      <c r="F23" s="31"/>
      <c r="G23" s="31"/>
      <c r="H23" s="31"/>
      <c r="I23" s="32"/>
      <c r="J23" s="32"/>
      <c r="K23" s="31"/>
      <c r="L23" s="31"/>
      <c r="M23" s="31"/>
      <c r="N23" s="31"/>
      <c r="O23" s="33"/>
      <c r="P23" s="33"/>
      <c r="Q23" s="31"/>
      <c r="R23" s="34">
        <v>25</v>
      </c>
      <c r="S23" s="35">
        <v>25</v>
      </c>
      <c r="T23" s="35">
        <v>23</v>
      </c>
      <c r="U23" s="36">
        <f t="shared" si="0"/>
        <v>92</v>
      </c>
      <c r="V23" s="31" t="s">
        <v>55</v>
      </c>
    </row>
    <row r="24" spans="1:22" ht="23.1" customHeight="1" x14ac:dyDescent="0.2">
      <c r="A24" s="27"/>
      <c r="B24" s="31"/>
      <c r="C24" s="31"/>
      <c r="D24" s="31"/>
      <c r="E24" s="31"/>
      <c r="F24" s="31"/>
      <c r="G24" s="31"/>
      <c r="H24" s="31"/>
      <c r="I24" s="32"/>
      <c r="J24" s="32"/>
      <c r="K24" s="31"/>
      <c r="L24" s="31"/>
      <c r="M24" s="31"/>
      <c r="N24" s="31"/>
      <c r="O24" s="33"/>
      <c r="P24" s="33"/>
      <c r="Q24" s="31"/>
      <c r="R24" s="34">
        <v>42.43</v>
      </c>
      <c r="S24" s="35">
        <v>42.43</v>
      </c>
      <c r="T24" s="35">
        <v>17</v>
      </c>
      <c r="U24" s="36">
        <f t="shared" si="0"/>
        <v>40.065991044072589</v>
      </c>
      <c r="V24" s="31" t="s">
        <v>56</v>
      </c>
    </row>
    <row r="25" spans="1:22" ht="23.1" customHeight="1" x14ac:dyDescent="0.2">
      <c r="A25" s="27"/>
      <c r="B25" s="31"/>
      <c r="C25" s="31"/>
      <c r="D25" s="31"/>
      <c r="E25" s="31"/>
      <c r="F25" s="31"/>
      <c r="G25" s="31"/>
      <c r="H25" s="31"/>
      <c r="I25" s="32"/>
      <c r="J25" s="32"/>
      <c r="K25" s="31"/>
      <c r="L25" s="31"/>
      <c r="M25" s="31"/>
      <c r="N25" s="31"/>
      <c r="O25" s="33"/>
      <c r="P25" s="33"/>
      <c r="Q25" s="31"/>
      <c r="R25" s="34">
        <v>48.39</v>
      </c>
      <c r="S25" s="35">
        <v>48.39</v>
      </c>
      <c r="T25" s="35">
        <v>102.74</v>
      </c>
      <c r="U25" s="36">
        <f t="shared" si="0"/>
        <v>212.31659433767308</v>
      </c>
      <c r="V25" s="31" t="s">
        <v>57</v>
      </c>
    </row>
    <row r="26" spans="1:22" ht="23.1" customHeight="1" x14ac:dyDescent="0.2">
      <c r="A26" s="27"/>
      <c r="B26" s="31"/>
      <c r="C26" s="31"/>
      <c r="D26" s="31"/>
      <c r="E26" s="31"/>
      <c r="F26" s="31"/>
      <c r="G26" s="31"/>
      <c r="H26" s="31"/>
      <c r="I26" s="32"/>
      <c r="J26" s="32"/>
      <c r="K26" s="31"/>
      <c r="L26" s="31"/>
      <c r="M26" s="31"/>
      <c r="N26" s="31"/>
      <c r="O26" s="33"/>
      <c r="P26" s="33"/>
      <c r="Q26" s="31"/>
      <c r="R26" s="34">
        <v>33.53</v>
      </c>
      <c r="S26" s="35">
        <v>33.53</v>
      </c>
      <c r="T26" s="35">
        <v>36.07</v>
      </c>
      <c r="U26" s="36">
        <f t="shared" si="0"/>
        <v>107.57530569639128</v>
      </c>
      <c r="V26" s="31" t="s">
        <v>58</v>
      </c>
    </row>
    <row r="27" spans="1:22" ht="23.1" customHeight="1" x14ac:dyDescent="0.2">
      <c r="A27" s="27"/>
      <c r="B27" s="31"/>
      <c r="C27" s="31"/>
      <c r="D27" s="31"/>
      <c r="E27" s="31"/>
      <c r="F27" s="31"/>
      <c r="G27" s="31"/>
      <c r="H27" s="31"/>
      <c r="I27" s="32"/>
      <c r="J27" s="32"/>
      <c r="K27" s="31"/>
      <c r="L27" s="31"/>
      <c r="M27" s="31"/>
      <c r="N27" s="31"/>
      <c r="O27" s="33"/>
      <c r="P27" s="33"/>
      <c r="Q27" s="31"/>
      <c r="R27" s="34">
        <v>44.62</v>
      </c>
      <c r="S27" s="35">
        <v>44.62</v>
      </c>
      <c r="T27" s="35">
        <v>32</v>
      </c>
      <c r="U27" s="36">
        <f t="shared" si="0"/>
        <v>71.716718960107585</v>
      </c>
      <c r="V27" s="31" t="s">
        <v>59</v>
      </c>
    </row>
    <row r="28" spans="1:22" ht="23.1" customHeight="1" x14ac:dyDescent="0.2">
      <c r="A28" s="27"/>
      <c r="B28" s="31"/>
      <c r="C28" s="31"/>
      <c r="D28" s="31"/>
      <c r="E28" s="31"/>
      <c r="F28" s="31"/>
      <c r="G28" s="31"/>
      <c r="H28" s="31"/>
      <c r="I28" s="32"/>
      <c r="J28" s="32"/>
      <c r="K28" s="31"/>
      <c r="L28" s="31"/>
      <c r="M28" s="31"/>
      <c r="N28" s="31"/>
      <c r="O28" s="33"/>
      <c r="P28" s="33"/>
      <c r="Q28" s="31"/>
      <c r="R28" s="34">
        <v>48.6</v>
      </c>
      <c r="S28" s="35">
        <v>48.6</v>
      </c>
      <c r="T28" s="35">
        <v>32.21</v>
      </c>
      <c r="U28" s="36">
        <f t="shared" si="0"/>
        <v>66.275720164609055</v>
      </c>
      <c r="V28" s="31" t="s">
        <v>60</v>
      </c>
    </row>
    <row r="29" spans="1:22" ht="23.1" customHeight="1" x14ac:dyDescent="0.2">
      <c r="A29" s="27"/>
      <c r="B29" s="31"/>
      <c r="C29" s="31"/>
      <c r="D29" s="31"/>
      <c r="E29" s="31"/>
      <c r="F29" s="31"/>
      <c r="G29" s="31"/>
      <c r="H29" s="31"/>
      <c r="I29" s="32"/>
      <c r="J29" s="32"/>
      <c r="K29" s="31"/>
      <c r="L29" s="31"/>
      <c r="M29" s="31"/>
      <c r="N29" s="31"/>
      <c r="O29" s="33"/>
      <c r="P29" s="33"/>
      <c r="Q29" s="31"/>
      <c r="R29" s="34">
        <v>32.53</v>
      </c>
      <c r="S29" s="35">
        <v>32.53</v>
      </c>
      <c r="T29" s="35">
        <v>37.340000000000003</v>
      </c>
      <c r="U29" s="36">
        <f t="shared" si="0"/>
        <v>114.7863510605595</v>
      </c>
      <c r="V29" s="31" t="s">
        <v>61</v>
      </c>
    </row>
    <row r="30" spans="1:22" ht="23.1" customHeight="1" x14ac:dyDescent="0.2">
      <c r="A30" s="27"/>
      <c r="B30" s="31"/>
      <c r="C30" s="31"/>
      <c r="D30" s="31"/>
      <c r="E30" s="31"/>
      <c r="F30" s="31"/>
      <c r="G30" s="31"/>
      <c r="H30" s="31"/>
      <c r="I30" s="32"/>
      <c r="J30" s="32"/>
      <c r="K30" s="31"/>
      <c r="L30" s="31"/>
      <c r="M30" s="31"/>
      <c r="N30" s="31"/>
      <c r="O30" s="33"/>
      <c r="P30" s="33"/>
      <c r="Q30" s="31"/>
      <c r="R30" s="34">
        <v>36.03</v>
      </c>
      <c r="S30" s="35">
        <v>36.03</v>
      </c>
      <c r="T30" s="35">
        <v>41.5</v>
      </c>
      <c r="U30" s="36">
        <f t="shared" si="0"/>
        <v>115.18179295031918</v>
      </c>
      <c r="V30" s="31" t="s">
        <v>62</v>
      </c>
    </row>
    <row r="31" spans="1:22" ht="23.1" customHeight="1" x14ac:dyDescent="0.2">
      <c r="A31" s="27"/>
      <c r="B31" s="31"/>
      <c r="C31" s="31"/>
      <c r="D31" s="31"/>
      <c r="E31" s="31"/>
      <c r="F31" s="31"/>
      <c r="G31" s="31"/>
      <c r="H31" s="31"/>
      <c r="I31" s="32"/>
      <c r="J31" s="32"/>
      <c r="K31" s="31"/>
      <c r="L31" s="31"/>
      <c r="M31" s="31"/>
      <c r="N31" s="31"/>
      <c r="O31" s="33"/>
      <c r="P31" s="33"/>
      <c r="Q31" s="31"/>
      <c r="R31" s="34">
        <v>54.69</v>
      </c>
      <c r="S31" s="35">
        <v>54.69</v>
      </c>
      <c r="T31" s="35">
        <v>47</v>
      </c>
      <c r="U31" s="36">
        <f t="shared" si="0"/>
        <v>85.938928506125436</v>
      </c>
      <c r="V31" s="31" t="s">
        <v>63</v>
      </c>
    </row>
    <row r="32" spans="1:22" ht="23.1" customHeight="1" x14ac:dyDescent="0.2">
      <c r="A32" s="27"/>
      <c r="B32" s="31"/>
      <c r="C32" s="31"/>
      <c r="D32" s="31"/>
      <c r="E32" s="31"/>
      <c r="F32" s="31"/>
      <c r="G32" s="31"/>
      <c r="H32" s="31"/>
      <c r="I32" s="32"/>
      <c r="J32" s="32"/>
      <c r="K32" s="31"/>
      <c r="L32" s="31"/>
      <c r="M32" s="31"/>
      <c r="N32" s="31"/>
      <c r="O32" s="33"/>
      <c r="P32" s="33"/>
      <c r="Q32" s="31"/>
      <c r="R32" s="34">
        <v>50.6</v>
      </c>
      <c r="S32" s="35">
        <v>50.6</v>
      </c>
      <c r="T32" s="35">
        <v>50</v>
      </c>
      <c r="U32" s="36">
        <f t="shared" si="0"/>
        <v>98.814229249011859</v>
      </c>
      <c r="V32" s="31" t="s">
        <v>64</v>
      </c>
    </row>
    <row r="33" spans="1:22" ht="23.1" customHeight="1" x14ac:dyDescent="0.2">
      <c r="A33" s="27"/>
      <c r="B33" s="31"/>
      <c r="C33" s="31"/>
      <c r="D33" s="31"/>
      <c r="E33" s="31"/>
      <c r="F33" s="31"/>
      <c r="G33" s="31"/>
      <c r="H33" s="31"/>
      <c r="I33" s="32"/>
      <c r="J33" s="32"/>
      <c r="K33" s="31"/>
      <c r="L33" s="31"/>
      <c r="M33" s="31"/>
      <c r="N33" s="31"/>
      <c r="O33" s="33"/>
      <c r="P33" s="33"/>
      <c r="Q33" s="31"/>
      <c r="R33" s="34">
        <v>79.2</v>
      </c>
      <c r="S33" s="35">
        <v>79.2</v>
      </c>
      <c r="T33" s="35">
        <v>84.9</v>
      </c>
      <c r="U33" s="36">
        <f t="shared" si="0"/>
        <v>107.1969696969697</v>
      </c>
      <c r="V33" s="31" t="s">
        <v>65</v>
      </c>
    </row>
    <row r="34" spans="1:22" ht="23.1" customHeight="1" x14ac:dyDescent="0.2">
      <c r="A34" s="27"/>
      <c r="B34" s="31"/>
      <c r="C34" s="31"/>
      <c r="D34" s="31"/>
      <c r="E34" s="31"/>
      <c r="F34" s="31"/>
      <c r="G34" s="31"/>
      <c r="H34" s="31"/>
      <c r="I34" s="32"/>
      <c r="J34" s="32"/>
      <c r="K34" s="31"/>
      <c r="L34" s="31"/>
      <c r="M34" s="31"/>
      <c r="N34" s="31"/>
      <c r="O34" s="33"/>
      <c r="P34" s="33"/>
      <c r="Q34" s="31"/>
      <c r="R34" s="34">
        <v>33</v>
      </c>
      <c r="S34" s="35">
        <v>33</v>
      </c>
      <c r="T34" s="35">
        <v>33.5</v>
      </c>
      <c r="U34" s="36">
        <f t="shared" si="0"/>
        <v>101.51515151515152</v>
      </c>
      <c r="V34" s="31" t="s">
        <v>66</v>
      </c>
    </row>
    <row r="35" spans="1:22" ht="23.1" customHeight="1" x14ac:dyDescent="0.2">
      <c r="A35" s="27"/>
      <c r="B35" s="31"/>
      <c r="C35" s="31"/>
      <c r="D35" s="31"/>
      <c r="E35" s="31"/>
      <c r="F35" s="31"/>
      <c r="G35" s="31"/>
      <c r="H35" s="31"/>
      <c r="I35" s="32"/>
      <c r="J35" s="32"/>
      <c r="K35" s="31"/>
      <c r="L35" s="31"/>
      <c r="M35" s="31"/>
      <c r="N35" s="31"/>
      <c r="O35" s="33"/>
      <c r="P35" s="33"/>
      <c r="Q35" s="31"/>
      <c r="R35" s="34">
        <v>43.4</v>
      </c>
      <c r="S35" s="35">
        <v>43.4</v>
      </c>
      <c r="T35" s="35">
        <v>17.96</v>
      </c>
      <c r="U35" s="36">
        <f t="shared" si="0"/>
        <v>41.382488479262676</v>
      </c>
      <c r="V35" s="31" t="s">
        <v>67</v>
      </c>
    </row>
    <row r="36" spans="1:22" ht="23.1" customHeight="1" x14ac:dyDescent="0.2">
      <c r="A36" s="27"/>
      <c r="B36" s="31"/>
      <c r="C36" s="31"/>
      <c r="D36" s="31"/>
      <c r="E36" s="31"/>
      <c r="F36" s="31"/>
      <c r="G36" s="31"/>
      <c r="H36" s="31"/>
      <c r="I36" s="32"/>
      <c r="J36" s="32"/>
      <c r="K36" s="31"/>
      <c r="L36" s="31"/>
      <c r="M36" s="31"/>
      <c r="N36" s="31"/>
      <c r="O36" s="33"/>
      <c r="P36" s="33"/>
      <c r="Q36" s="31"/>
      <c r="R36" s="34">
        <v>41.91</v>
      </c>
      <c r="S36" s="35">
        <v>41.91</v>
      </c>
      <c r="T36" s="35">
        <v>28.8</v>
      </c>
      <c r="U36" s="36">
        <f t="shared" si="0"/>
        <v>68.718682891911243</v>
      </c>
      <c r="V36" s="31" t="s">
        <v>68</v>
      </c>
    </row>
    <row r="37" spans="1:22" ht="23.1" customHeight="1" x14ac:dyDescent="0.2">
      <c r="A37" s="27"/>
      <c r="B37" s="31"/>
      <c r="C37" s="31"/>
      <c r="D37" s="31"/>
      <c r="E37" s="31"/>
      <c r="F37" s="31"/>
      <c r="G37" s="31"/>
      <c r="H37" s="31"/>
      <c r="I37" s="32"/>
      <c r="J37" s="32"/>
      <c r="K37" s="31"/>
      <c r="L37" s="31"/>
      <c r="M37" s="31"/>
      <c r="N37" s="31"/>
      <c r="O37" s="33"/>
      <c r="P37" s="33"/>
      <c r="Q37" s="31"/>
      <c r="R37" s="34">
        <v>47.85</v>
      </c>
      <c r="S37" s="35">
        <v>47.85</v>
      </c>
      <c r="T37" s="35">
        <v>68.34</v>
      </c>
      <c r="U37" s="36">
        <f t="shared" si="0"/>
        <v>142.82131661442006</v>
      </c>
      <c r="V37" s="31" t="s">
        <v>69</v>
      </c>
    </row>
    <row r="38" spans="1:22" ht="23.1" customHeight="1" x14ac:dyDescent="0.2">
      <c r="A38" s="27"/>
      <c r="B38" s="31"/>
      <c r="C38" s="31"/>
      <c r="D38" s="31"/>
      <c r="E38" s="31"/>
      <c r="F38" s="31"/>
      <c r="G38" s="31"/>
      <c r="H38" s="31"/>
      <c r="I38" s="32"/>
      <c r="J38" s="32"/>
      <c r="K38" s="31"/>
      <c r="L38" s="31"/>
      <c r="M38" s="31"/>
      <c r="N38" s="31"/>
      <c r="O38" s="33"/>
      <c r="P38" s="33"/>
      <c r="Q38" s="31"/>
      <c r="R38" s="34">
        <v>47.06</v>
      </c>
      <c r="S38" s="35">
        <v>47.06</v>
      </c>
      <c r="T38" s="35">
        <v>19.36</v>
      </c>
      <c r="U38" s="36">
        <f t="shared" si="0"/>
        <v>41.138971525711852</v>
      </c>
      <c r="V38" s="31" t="s">
        <v>70</v>
      </c>
    </row>
    <row r="39" spans="1:22" ht="23.1" customHeight="1" x14ac:dyDescent="0.2">
      <c r="A39" s="27"/>
      <c r="B39" s="31"/>
      <c r="C39" s="31"/>
      <c r="D39" s="31"/>
      <c r="E39" s="31"/>
      <c r="F39" s="31"/>
      <c r="G39" s="31"/>
      <c r="H39" s="31"/>
      <c r="I39" s="32"/>
      <c r="J39" s="32"/>
      <c r="K39" s="31"/>
      <c r="L39" s="31"/>
      <c r="M39" s="31"/>
      <c r="N39" s="31"/>
      <c r="O39" s="33"/>
      <c r="P39" s="33"/>
      <c r="Q39" s="31"/>
      <c r="R39" s="34">
        <v>49.29</v>
      </c>
      <c r="S39" s="35">
        <v>49.29</v>
      </c>
      <c r="T39" s="35">
        <v>54.76</v>
      </c>
      <c r="U39" s="36">
        <f t="shared" si="0"/>
        <v>111.097585717184</v>
      </c>
      <c r="V39" s="31" t="s">
        <v>71</v>
      </c>
    </row>
    <row r="40" spans="1:22" ht="23.1" customHeight="1" x14ac:dyDescent="0.2">
      <c r="A40" s="27"/>
      <c r="B40" s="31"/>
      <c r="C40" s="31"/>
      <c r="D40" s="31"/>
      <c r="E40" s="31"/>
      <c r="F40" s="31"/>
      <c r="G40" s="31"/>
      <c r="H40" s="31"/>
      <c r="I40" s="32"/>
      <c r="J40" s="32"/>
      <c r="K40" s="31"/>
      <c r="L40" s="31"/>
      <c r="M40" s="31"/>
      <c r="N40" s="31"/>
      <c r="O40" s="33"/>
      <c r="P40" s="33"/>
      <c r="Q40" s="31"/>
      <c r="R40" s="34">
        <v>57.2</v>
      </c>
      <c r="S40" s="35">
        <v>57.2</v>
      </c>
      <c r="T40" s="35">
        <v>36.200000000000003</v>
      </c>
      <c r="U40" s="36">
        <f t="shared" si="0"/>
        <v>63.286713286713294</v>
      </c>
      <c r="V40" s="31" t="s">
        <v>72</v>
      </c>
    </row>
    <row r="41" spans="1:22" ht="23.1" customHeight="1" x14ac:dyDescent="0.2">
      <c r="A41" s="27"/>
      <c r="B41" s="31"/>
      <c r="C41" s="31"/>
      <c r="D41" s="31"/>
      <c r="E41" s="31"/>
      <c r="F41" s="31"/>
      <c r="G41" s="31"/>
      <c r="H41" s="31"/>
      <c r="I41" s="32"/>
      <c r="J41" s="32"/>
      <c r="K41" s="31"/>
      <c r="L41" s="31"/>
      <c r="M41" s="31"/>
      <c r="N41" s="31"/>
      <c r="O41" s="33"/>
      <c r="P41" s="33"/>
      <c r="Q41" s="31"/>
      <c r="R41" s="34">
        <v>43.05</v>
      </c>
      <c r="S41" s="35">
        <v>43.05</v>
      </c>
      <c r="T41" s="35">
        <v>42.3</v>
      </c>
      <c r="U41" s="36">
        <f t="shared" si="0"/>
        <v>98.257839721254356</v>
      </c>
      <c r="V41" s="31" t="s">
        <v>73</v>
      </c>
    </row>
    <row r="42" spans="1:22" ht="23.1" customHeight="1" x14ac:dyDescent="0.2">
      <c r="A42" s="27"/>
      <c r="B42" s="31"/>
      <c r="C42" s="31"/>
      <c r="D42" s="31"/>
      <c r="E42" s="31"/>
      <c r="F42" s="31"/>
      <c r="G42" s="31"/>
      <c r="H42" s="31"/>
      <c r="I42" s="32"/>
      <c r="J42" s="32"/>
      <c r="K42" s="31"/>
      <c r="L42" s="31"/>
      <c r="M42" s="31"/>
      <c r="N42" s="31"/>
      <c r="O42" s="33"/>
      <c r="P42" s="33"/>
      <c r="Q42" s="31"/>
      <c r="R42" s="34">
        <v>47.9</v>
      </c>
      <c r="S42" s="35">
        <v>47.9</v>
      </c>
      <c r="T42" s="35">
        <v>55.8</v>
      </c>
      <c r="U42" s="36">
        <f t="shared" si="0"/>
        <v>116.49269311064718</v>
      </c>
      <c r="V42" s="31" t="s">
        <v>74</v>
      </c>
    </row>
    <row r="43" spans="1:22" ht="23.1" customHeight="1" x14ac:dyDescent="0.2">
      <c r="A43" s="27"/>
      <c r="B43" s="31"/>
      <c r="C43" s="31"/>
      <c r="D43" s="31"/>
      <c r="E43" s="31"/>
      <c r="F43" s="31"/>
      <c r="G43" s="31"/>
      <c r="H43" s="31"/>
      <c r="I43" s="32"/>
      <c r="J43" s="32"/>
      <c r="K43" s="31"/>
      <c r="L43" s="31"/>
      <c r="M43" s="31"/>
      <c r="N43" s="31"/>
      <c r="O43" s="33"/>
      <c r="P43" s="33"/>
      <c r="Q43" s="31"/>
      <c r="R43" s="34">
        <v>34.24</v>
      </c>
      <c r="S43" s="35">
        <v>34.24</v>
      </c>
      <c r="T43" s="35">
        <v>33.5</v>
      </c>
      <c r="U43" s="36">
        <f t="shared" si="0"/>
        <v>97.838785046728972</v>
      </c>
      <c r="V43" s="31" t="s">
        <v>75</v>
      </c>
    </row>
    <row r="44" spans="1:22" ht="23.1" customHeight="1" thickBot="1" x14ac:dyDescent="0.25">
      <c r="A44" s="27"/>
      <c r="B44" s="31"/>
      <c r="C44" s="31"/>
      <c r="D44" s="31"/>
      <c r="E44" s="31"/>
      <c r="F44" s="31"/>
      <c r="G44" s="31"/>
      <c r="H44" s="31"/>
      <c r="I44" s="32"/>
      <c r="J44" s="32"/>
      <c r="K44" s="31"/>
      <c r="L44" s="31"/>
      <c r="M44" s="31"/>
      <c r="N44" s="31"/>
      <c r="O44" s="33"/>
      <c r="P44" s="33"/>
      <c r="Q44" s="31"/>
      <c r="R44" s="34">
        <v>35.22</v>
      </c>
      <c r="S44" s="35">
        <v>35.22</v>
      </c>
      <c r="T44" s="35">
        <v>53</v>
      </c>
      <c r="U44" s="36">
        <f t="shared" si="0"/>
        <v>150.48268029528677</v>
      </c>
      <c r="V44" s="31" t="s">
        <v>76</v>
      </c>
    </row>
    <row r="45" spans="1:22" ht="75" customHeight="1" thickTop="1" thickBot="1" x14ac:dyDescent="0.25">
      <c r="A45" s="27"/>
      <c r="B45" s="28" t="s">
        <v>77</v>
      </c>
      <c r="C45" s="75" t="s">
        <v>78</v>
      </c>
      <c r="D45" s="75"/>
      <c r="E45" s="75"/>
      <c r="F45" s="75"/>
      <c r="G45" s="75"/>
      <c r="H45" s="75"/>
      <c r="I45" s="75" t="s">
        <v>79</v>
      </c>
      <c r="J45" s="75"/>
      <c r="K45" s="75"/>
      <c r="L45" s="75" t="s">
        <v>80</v>
      </c>
      <c r="M45" s="75"/>
      <c r="N45" s="75"/>
      <c r="O45" s="75"/>
      <c r="P45" s="29" t="s">
        <v>81</v>
      </c>
      <c r="Q45" s="29" t="s">
        <v>42</v>
      </c>
      <c r="R45" s="29">
        <v>95.908437499999991</v>
      </c>
      <c r="S45" s="29">
        <v>95.908437499999991</v>
      </c>
      <c r="T45" s="29">
        <v>95.418805937499982</v>
      </c>
      <c r="U45" s="29">
        <f t="shared" si="0"/>
        <v>99.489480200842593</v>
      </c>
      <c r="V45" s="30" t="s">
        <v>43</v>
      </c>
    </row>
    <row r="46" spans="1:22" ht="23.1" customHeight="1" thickTop="1" thickBot="1" x14ac:dyDescent="0.25">
      <c r="A46" s="27"/>
      <c r="B46" s="63" t="s">
        <v>44</v>
      </c>
      <c r="C46" s="64"/>
      <c r="D46" s="64"/>
      <c r="E46" s="64"/>
      <c r="F46" s="64"/>
      <c r="G46" s="64"/>
      <c r="H46" s="64"/>
      <c r="I46" s="64"/>
      <c r="J46" s="64"/>
      <c r="K46" s="64"/>
      <c r="L46" s="64"/>
      <c r="M46" s="64"/>
      <c r="N46" s="64"/>
      <c r="O46" s="64"/>
      <c r="P46" s="64"/>
      <c r="Q46" s="64"/>
      <c r="R46" s="64"/>
      <c r="S46" s="64"/>
      <c r="T46" s="64"/>
      <c r="U46" s="64"/>
      <c r="V46" s="65"/>
    </row>
    <row r="47" spans="1:22" ht="23.1" customHeight="1" x14ac:dyDescent="0.2">
      <c r="A47" s="27"/>
      <c r="B47" s="31"/>
      <c r="C47" s="31"/>
      <c r="D47" s="31"/>
      <c r="E47" s="31"/>
      <c r="F47" s="31"/>
      <c r="G47" s="31"/>
      <c r="H47" s="31"/>
      <c r="I47" s="32"/>
      <c r="J47" s="32"/>
      <c r="K47" s="31"/>
      <c r="L47" s="31"/>
      <c r="M47" s="31"/>
      <c r="N47" s="31"/>
      <c r="O47" s="33"/>
      <c r="P47" s="33"/>
      <c r="Q47" s="31"/>
      <c r="R47" s="34">
        <v>95</v>
      </c>
      <c r="S47" s="35">
        <v>95</v>
      </c>
      <c r="T47" s="35">
        <v>99.78</v>
      </c>
      <c r="U47" s="36">
        <f t="shared" ref="U47:U79" si="1">IF(ISERROR(T47/S47),"N/A",T47/S47*100)</f>
        <v>105.03157894736843</v>
      </c>
      <c r="V47" s="31" t="s">
        <v>60</v>
      </c>
    </row>
    <row r="48" spans="1:22" ht="23.1" customHeight="1" x14ac:dyDescent="0.2">
      <c r="A48" s="27"/>
      <c r="B48" s="31"/>
      <c r="C48" s="31"/>
      <c r="D48" s="31"/>
      <c r="E48" s="31"/>
      <c r="F48" s="31"/>
      <c r="G48" s="31"/>
      <c r="H48" s="31"/>
      <c r="I48" s="32"/>
      <c r="J48" s="32"/>
      <c r="K48" s="31"/>
      <c r="L48" s="31"/>
      <c r="M48" s="31"/>
      <c r="N48" s="31"/>
      <c r="O48" s="33"/>
      <c r="P48" s="33"/>
      <c r="Q48" s="31"/>
      <c r="R48" s="34">
        <v>91.33</v>
      </c>
      <c r="S48" s="35">
        <v>91.33</v>
      </c>
      <c r="T48" s="35">
        <v>99.32</v>
      </c>
      <c r="U48" s="36">
        <f t="shared" si="1"/>
        <v>108.74849447060112</v>
      </c>
      <c r="V48" s="31" t="s">
        <v>52</v>
      </c>
    </row>
    <row r="49" spans="1:22" ht="23.1" customHeight="1" x14ac:dyDescent="0.2">
      <c r="A49" s="27"/>
      <c r="B49" s="31"/>
      <c r="C49" s="31"/>
      <c r="D49" s="31"/>
      <c r="E49" s="31"/>
      <c r="F49" s="31"/>
      <c r="G49" s="31"/>
      <c r="H49" s="31"/>
      <c r="I49" s="32"/>
      <c r="J49" s="32"/>
      <c r="K49" s="31"/>
      <c r="L49" s="31"/>
      <c r="M49" s="31"/>
      <c r="N49" s="31"/>
      <c r="O49" s="33"/>
      <c r="P49" s="33"/>
      <c r="Q49" s="31"/>
      <c r="R49" s="34">
        <v>99.72</v>
      </c>
      <c r="S49" s="35">
        <v>99.72</v>
      </c>
      <c r="T49" s="35">
        <v>99.32</v>
      </c>
      <c r="U49" s="36">
        <f t="shared" si="1"/>
        <v>99.598876855194547</v>
      </c>
      <c r="V49" s="31" t="s">
        <v>56</v>
      </c>
    </row>
    <row r="50" spans="1:22" ht="23.1" customHeight="1" x14ac:dyDescent="0.2">
      <c r="A50" s="27"/>
      <c r="B50" s="31"/>
      <c r="C50" s="31"/>
      <c r="D50" s="31"/>
      <c r="E50" s="31"/>
      <c r="F50" s="31"/>
      <c r="G50" s="31"/>
      <c r="H50" s="31"/>
      <c r="I50" s="32"/>
      <c r="J50" s="32"/>
      <c r="K50" s="31"/>
      <c r="L50" s="31"/>
      <c r="M50" s="31"/>
      <c r="N50" s="31"/>
      <c r="O50" s="33"/>
      <c r="P50" s="33"/>
      <c r="Q50" s="31"/>
      <c r="R50" s="34">
        <v>99.6</v>
      </c>
      <c r="S50" s="35">
        <v>99.6</v>
      </c>
      <c r="T50" s="35">
        <v>99.75</v>
      </c>
      <c r="U50" s="36">
        <f t="shared" si="1"/>
        <v>100.15060240963855</v>
      </c>
      <c r="V50" s="31" t="s">
        <v>62</v>
      </c>
    </row>
    <row r="51" spans="1:22" ht="23.1" customHeight="1" x14ac:dyDescent="0.2">
      <c r="A51" s="27"/>
      <c r="B51" s="31"/>
      <c r="C51" s="31"/>
      <c r="D51" s="31"/>
      <c r="E51" s="31"/>
      <c r="F51" s="31"/>
      <c r="G51" s="31"/>
      <c r="H51" s="31"/>
      <c r="I51" s="32"/>
      <c r="J51" s="32"/>
      <c r="K51" s="31"/>
      <c r="L51" s="31"/>
      <c r="M51" s="31"/>
      <c r="N51" s="31"/>
      <c r="O51" s="33"/>
      <c r="P51" s="33"/>
      <c r="Q51" s="31"/>
      <c r="R51" s="34">
        <v>99</v>
      </c>
      <c r="S51" s="35">
        <v>99</v>
      </c>
      <c r="T51" s="35">
        <v>99.69</v>
      </c>
      <c r="U51" s="36">
        <f t="shared" si="1"/>
        <v>100.69696969696969</v>
      </c>
      <c r="V51" s="31" t="s">
        <v>47</v>
      </c>
    </row>
    <row r="52" spans="1:22" ht="23.1" customHeight="1" x14ac:dyDescent="0.2">
      <c r="A52" s="27"/>
      <c r="B52" s="31"/>
      <c r="C52" s="31"/>
      <c r="D52" s="31"/>
      <c r="E52" s="31"/>
      <c r="F52" s="31"/>
      <c r="G52" s="31"/>
      <c r="H52" s="31"/>
      <c r="I52" s="32"/>
      <c r="J52" s="32"/>
      <c r="K52" s="31"/>
      <c r="L52" s="31"/>
      <c r="M52" s="31"/>
      <c r="N52" s="31"/>
      <c r="O52" s="33"/>
      <c r="P52" s="33"/>
      <c r="Q52" s="31"/>
      <c r="R52" s="34">
        <v>98</v>
      </c>
      <c r="S52" s="35">
        <v>98</v>
      </c>
      <c r="T52" s="35">
        <v>86</v>
      </c>
      <c r="U52" s="36">
        <f t="shared" si="1"/>
        <v>87.755102040816325</v>
      </c>
      <c r="V52" s="31" t="s">
        <v>53</v>
      </c>
    </row>
    <row r="53" spans="1:22" ht="23.1" customHeight="1" x14ac:dyDescent="0.2">
      <c r="A53" s="27"/>
      <c r="B53" s="31"/>
      <c r="C53" s="31"/>
      <c r="D53" s="31"/>
      <c r="E53" s="31"/>
      <c r="F53" s="31"/>
      <c r="G53" s="31"/>
      <c r="H53" s="31"/>
      <c r="I53" s="32"/>
      <c r="J53" s="32"/>
      <c r="K53" s="31"/>
      <c r="L53" s="31"/>
      <c r="M53" s="31"/>
      <c r="N53" s="31"/>
      <c r="O53" s="33"/>
      <c r="P53" s="33"/>
      <c r="Q53" s="31"/>
      <c r="R53" s="34">
        <v>98.16</v>
      </c>
      <c r="S53" s="35">
        <v>98.16</v>
      </c>
      <c r="T53" s="35">
        <v>98.18</v>
      </c>
      <c r="U53" s="36">
        <f t="shared" si="1"/>
        <v>100.02037489812552</v>
      </c>
      <c r="V53" s="31" t="s">
        <v>73</v>
      </c>
    </row>
    <row r="54" spans="1:22" ht="23.1" customHeight="1" x14ac:dyDescent="0.2">
      <c r="A54" s="27"/>
      <c r="B54" s="31"/>
      <c r="C54" s="31"/>
      <c r="D54" s="31"/>
      <c r="E54" s="31"/>
      <c r="F54" s="31"/>
      <c r="G54" s="31"/>
      <c r="H54" s="31"/>
      <c r="I54" s="32"/>
      <c r="J54" s="32"/>
      <c r="K54" s="31"/>
      <c r="L54" s="31"/>
      <c r="M54" s="31"/>
      <c r="N54" s="31"/>
      <c r="O54" s="33"/>
      <c r="P54" s="33"/>
      <c r="Q54" s="31"/>
      <c r="R54" s="34">
        <v>99</v>
      </c>
      <c r="S54" s="35">
        <v>99</v>
      </c>
      <c r="T54" s="35">
        <v>89.84</v>
      </c>
      <c r="U54" s="36">
        <f t="shared" si="1"/>
        <v>90.747474747474755</v>
      </c>
      <c r="V54" s="31" t="s">
        <v>67</v>
      </c>
    </row>
    <row r="55" spans="1:22" ht="23.1" customHeight="1" x14ac:dyDescent="0.2">
      <c r="A55" s="27"/>
      <c r="B55" s="31"/>
      <c r="C55" s="31"/>
      <c r="D55" s="31"/>
      <c r="E55" s="31"/>
      <c r="F55" s="31"/>
      <c r="G55" s="31"/>
      <c r="H55" s="31"/>
      <c r="I55" s="32"/>
      <c r="J55" s="32"/>
      <c r="K55" s="31"/>
      <c r="L55" s="31"/>
      <c r="M55" s="31"/>
      <c r="N55" s="31"/>
      <c r="O55" s="33"/>
      <c r="P55" s="33"/>
      <c r="Q55" s="31"/>
      <c r="R55" s="34">
        <v>99.65</v>
      </c>
      <c r="S55" s="35">
        <v>99.65</v>
      </c>
      <c r="T55" s="35">
        <v>99.5</v>
      </c>
      <c r="U55" s="36">
        <f t="shared" si="1"/>
        <v>99.849473156046159</v>
      </c>
      <c r="V55" s="31" t="s">
        <v>50</v>
      </c>
    </row>
    <row r="56" spans="1:22" ht="23.1" customHeight="1" x14ac:dyDescent="0.2">
      <c r="A56" s="27"/>
      <c r="B56" s="31"/>
      <c r="C56" s="31"/>
      <c r="D56" s="31"/>
      <c r="E56" s="31"/>
      <c r="F56" s="31"/>
      <c r="G56" s="31"/>
      <c r="H56" s="31"/>
      <c r="I56" s="32"/>
      <c r="J56" s="32"/>
      <c r="K56" s="31"/>
      <c r="L56" s="31"/>
      <c r="M56" s="31"/>
      <c r="N56" s="31"/>
      <c r="O56" s="33"/>
      <c r="P56" s="33"/>
      <c r="Q56" s="31"/>
      <c r="R56" s="34">
        <v>99.8</v>
      </c>
      <c r="S56" s="35">
        <v>99.8</v>
      </c>
      <c r="T56" s="35">
        <v>99.8</v>
      </c>
      <c r="U56" s="36">
        <f t="shared" si="1"/>
        <v>100</v>
      </c>
      <c r="V56" s="31" t="s">
        <v>55</v>
      </c>
    </row>
    <row r="57" spans="1:22" ht="23.1" customHeight="1" x14ac:dyDescent="0.2">
      <c r="A57" s="27"/>
      <c r="B57" s="31"/>
      <c r="C57" s="31"/>
      <c r="D57" s="31"/>
      <c r="E57" s="31"/>
      <c r="F57" s="31"/>
      <c r="G57" s="31"/>
      <c r="H57" s="31"/>
      <c r="I57" s="32"/>
      <c r="J57" s="32"/>
      <c r="K57" s="31"/>
      <c r="L57" s="31"/>
      <c r="M57" s="31"/>
      <c r="N57" s="31"/>
      <c r="O57" s="33"/>
      <c r="P57" s="33"/>
      <c r="Q57" s="31"/>
      <c r="R57" s="34">
        <v>100</v>
      </c>
      <c r="S57" s="35">
        <v>100</v>
      </c>
      <c r="T57" s="35">
        <v>83.5</v>
      </c>
      <c r="U57" s="36">
        <f t="shared" si="1"/>
        <v>83.5</v>
      </c>
      <c r="V57" s="31" t="s">
        <v>58</v>
      </c>
    </row>
    <row r="58" spans="1:22" ht="23.1" customHeight="1" x14ac:dyDescent="0.2">
      <c r="A58" s="27"/>
      <c r="B58" s="31"/>
      <c r="C58" s="31"/>
      <c r="D58" s="31"/>
      <c r="E58" s="31"/>
      <c r="F58" s="31"/>
      <c r="G58" s="31"/>
      <c r="H58" s="31"/>
      <c r="I58" s="32"/>
      <c r="J58" s="32"/>
      <c r="K58" s="31"/>
      <c r="L58" s="31"/>
      <c r="M58" s="31"/>
      <c r="N58" s="31"/>
      <c r="O58" s="33"/>
      <c r="P58" s="33"/>
      <c r="Q58" s="31"/>
      <c r="R58" s="34">
        <v>99.59</v>
      </c>
      <c r="S58" s="35">
        <v>99.59</v>
      </c>
      <c r="T58" s="35">
        <v>99.84</v>
      </c>
      <c r="U58" s="36">
        <f t="shared" si="1"/>
        <v>100.25102921980118</v>
      </c>
      <c r="V58" s="31" t="s">
        <v>70</v>
      </c>
    </row>
    <row r="59" spans="1:22" ht="23.1" customHeight="1" x14ac:dyDescent="0.2">
      <c r="A59" s="27"/>
      <c r="B59" s="31"/>
      <c r="C59" s="31"/>
      <c r="D59" s="31"/>
      <c r="E59" s="31"/>
      <c r="F59" s="31"/>
      <c r="G59" s="31"/>
      <c r="H59" s="31"/>
      <c r="I59" s="32"/>
      <c r="J59" s="32"/>
      <c r="K59" s="31"/>
      <c r="L59" s="31"/>
      <c r="M59" s="31"/>
      <c r="N59" s="31"/>
      <c r="O59" s="33"/>
      <c r="P59" s="33"/>
      <c r="Q59" s="31"/>
      <c r="R59" s="34">
        <v>92.9</v>
      </c>
      <c r="S59" s="35">
        <v>92.9</v>
      </c>
      <c r="T59" s="35">
        <v>94.38</v>
      </c>
      <c r="U59" s="36">
        <f t="shared" si="1"/>
        <v>101.59311087190525</v>
      </c>
      <c r="V59" s="31" t="s">
        <v>51</v>
      </c>
    </row>
    <row r="60" spans="1:22" ht="23.1" customHeight="1" x14ac:dyDescent="0.2">
      <c r="A60" s="27"/>
      <c r="B60" s="31"/>
      <c r="C60" s="31"/>
      <c r="D60" s="31"/>
      <c r="E60" s="31"/>
      <c r="F60" s="31"/>
      <c r="G60" s="31"/>
      <c r="H60" s="31"/>
      <c r="I60" s="32"/>
      <c r="J60" s="32"/>
      <c r="K60" s="31"/>
      <c r="L60" s="31"/>
      <c r="M60" s="31"/>
      <c r="N60" s="31"/>
      <c r="O60" s="33"/>
      <c r="P60" s="33"/>
      <c r="Q60" s="31"/>
      <c r="R60" s="34">
        <v>100</v>
      </c>
      <c r="S60" s="35">
        <v>100</v>
      </c>
      <c r="T60" s="35">
        <v>96.92</v>
      </c>
      <c r="U60" s="36">
        <f t="shared" si="1"/>
        <v>96.92</v>
      </c>
      <c r="V60" s="31" t="s">
        <v>71</v>
      </c>
    </row>
    <row r="61" spans="1:22" ht="23.1" customHeight="1" x14ac:dyDescent="0.2">
      <c r="A61" s="27"/>
      <c r="B61" s="31"/>
      <c r="C61" s="31"/>
      <c r="D61" s="31"/>
      <c r="E61" s="31"/>
      <c r="F61" s="31"/>
      <c r="G61" s="31"/>
      <c r="H61" s="31"/>
      <c r="I61" s="32"/>
      <c r="J61" s="32"/>
      <c r="K61" s="31"/>
      <c r="L61" s="31"/>
      <c r="M61" s="31"/>
      <c r="N61" s="31"/>
      <c r="O61" s="33"/>
      <c r="P61" s="33"/>
      <c r="Q61" s="31"/>
      <c r="R61" s="34">
        <v>90</v>
      </c>
      <c r="S61" s="35">
        <v>90</v>
      </c>
      <c r="T61" s="35">
        <v>95</v>
      </c>
      <c r="U61" s="36">
        <f t="shared" si="1"/>
        <v>105.55555555555556</v>
      </c>
      <c r="V61" s="31" t="s">
        <v>57</v>
      </c>
    </row>
    <row r="62" spans="1:22" ht="23.1" customHeight="1" x14ac:dyDescent="0.2">
      <c r="A62" s="27"/>
      <c r="B62" s="31"/>
      <c r="C62" s="31"/>
      <c r="D62" s="31"/>
      <c r="E62" s="31"/>
      <c r="F62" s="31"/>
      <c r="G62" s="31"/>
      <c r="H62" s="31"/>
      <c r="I62" s="32"/>
      <c r="J62" s="32"/>
      <c r="K62" s="31"/>
      <c r="L62" s="31"/>
      <c r="M62" s="31"/>
      <c r="N62" s="31"/>
      <c r="O62" s="33"/>
      <c r="P62" s="33"/>
      <c r="Q62" s="31"/>
      <c r="R62" s="34">
        <v>85.5</v>
      </c>
      <c r="S62" s="35">
        <v>85.5</v>
      </c>
      <c r="T62" s="35">
        <v>86.5</v>
      </c>
      <c r="U62" s="36">
        <f t="shared" si="1"/>
        <v>101.16959064327486</v>
      </c>
      <c r="V62" s="31" t="s">
        <v>72</v>
      </c>
    </row>
    <row r="63" spans="1:22" ht="23.1" customHeight="1" x14ac:dyDescent="0.2">
      <c r="A63" s="27"/>
      <c r="B63" s="31"/>
      <c r="C63" s="31"/>
      <c r="D63" s="31"/>
      <c r="E63" s="31"/>
      <c r="F63" s="31"/>
      <c r="G63" s="31"/>
      <c r="H63" s="31"/>
      <c r="I63" s="32"/>
      <c r="J63" s="32"/>
      <c r="K63" s="31"/>
      <c r="L63" s="31"/>
      <c r="M63" s="31"/>
      <c r="N63" s="31"/>
      <c r="O63" s="33"/>
      <c r="P63" s="33"/>
      <c r="Q63" s="31"/>
      <c r="R63" s="34">
        <v>96.9</v>
      </c>
      <c r="S63" s="35">
        <v>96.9</v>
      </c>
      <c r="T63" s="35">
        <v>97.27</v>
      </c>
      <c r="U63" s="36">
        <f t="shared" si="1"/>
        <v>100.38183694530443</v>
      </c>
      <c r="V63" s="31" t="s">
        <v>64</v>
      </c>
    </row>
    <row r="64" spans="1:22" ht="23.1" customHeight="1" x14ac:dyDescent="0.2">
      <c r="A64" s="27"/>
      <c r="B64" s="31"/>
      <c r="C64" s="31"/>
      <c r="D64" s="31"/>
      <c r="E64" s="31"/>
      <c r="F64" s="31"/>
      <c r="G64" s="31"/>
      <c r="H64" s="31"/>
      <c r="I64" s="32"/>
      <c r="J64" s="32"/>
      <c r="K64" s="31"/>
      <c r="L64" s="31"/>
      <c r="M64" s="31"/>
      <c r="N64" s="31"/>
      <c r="O64" s="33"/>
      <c r="P64" s="33"/>
      <c r="Q64" s="31"/>
      <c r="R64" s="34">
        <v>96.9</v>
      </c>
      <c r="S64" s="35">
        <v>96.9</v>
      </c>
      <c r="T64" s="35">
        <v>97.7</v>
      </c>
      <c r="U64" s="36">
        <f t="shared" si="1"/>
        <v>100.82559339525284</v>
      </c>
      <c r="V64" s="31" t="s">
        <v>74</v>
      </c>
    </row>
    <row r="65" spans="1:22" ht="23.1" customHeight="1" x14ac:dyDescent="0.2">
      <c r="A65" s="27"/>
      <c r="B65" s="31"/>
      <c r="C65" s="31"/>
      <c r="D65" s="31"/>
      <c r="E65" s="31"/>
      <c r="F65" s="31"/>
      <c r="G65" s="31"/>
      <c r="H65" s="31"/>
      <c r="I65" s="32"/>
      <c r="J65" s="32"/>
      <c r="K65" s="31"/>
      <c r="L65" s="31"/>
      <c r="M65" s="31"/>
      <c r="N65" s="31"/>
      <c r="O65" s="33"/>
      <c r="P65" s="33"/>
      <c r="Q65" s="31"/>
      <c r="R65" s="34">
        <v>100</v>
      </c>
      <c r="S65" s="35">
        <v>100</v>
      </c>
      <c r="T65" s="35">
        <v>98.37</v>
      </c>
      <c r="U65" s="36">
        <f t="shared" si="1"/>
        <v>98.37</v>
      </c>
      <c r="V65" s="31" t="s">
        <v>76</v>
      </c>
    </row>
    <row r="66" spans="1:22" ht="23.1" customHeight="1" x14ac:dyDescent="0.2">
      <c r="A66" s="27"/>
      <c r="B66" s="31"/>
      <c r="C66" s="31"/>
      <c r="D66" s="31"/>
      <c r="E66" s="31"/>
      <c r="F66" s="31"/>
      <c r="G66" s="31"/>
      <c r="H66" s="31"/>
      <c r="I66" s="32"/>
      <c r="J66" s="32"/>
      <c r="K66" s="31"/>
      <c r="L66" s="31"/>
      <c r="M66" s="31"/>
      <c r="N66" s="31"/>
      <c r="O66" s="33"/>
      <c r="P66" s="33"/>
      <c r="Q66" s="31"/>
      <c r="R66" s="34">
        <v>98</v>
      </c>
      <c r="S66" s="35">
        <v>98</v>
      </c>
      <c r="T66" s="35">
        <v>95.7</v>
      </c>
      <c r="U66" s="36">
        <f t="shared" si="1"/>
        <v>97.653061224489804</v>
      </c>
      <c r="V66" s="31" t="s">
        <v>68</v>
      </c>
    </row>
    <row r="67" spans="1:22" ht="23.1" customHeight="1" x14ac:dyDescent="0.2">
      <c r="A67" s="27"/>
      <c r="B67" s="31"/>
      <c r="C67" s="31"/>
      <c r="D67" s="31"/>
      <c r="E67" s="31"/>
      <c r="F67" s="31"/>
      <c r="G67" s="31"/>
      <c r="H67" s="31"/>
      <c r="I67" s="32"/>
      <c r="J67" s="32"/>
      <c r="K67" s="31"/>
      <c r="L67" s="31"/>
      <c r="M67" s="31"/>
      <c r="N67" s="31"/>
      <c r="O67" s="33"/>
      <c r="P67" s="33"/>
      <c r="Q67" s="31"/>
      <c r="R67" s="34">
        <v>99.9</v>
      </c>
      <c r="S67" s="35">
        <v>99.9</v>
      </c>
      <c r="T67" s="35">
        <v>98</v>
      </c>
      <c r="U67" s="36">
        <f t="shared" si="1"/>
        <v>98.098098098098092</v>
      </c>
      <c r="V67" s="31" t="s">
        <v>49</v>
      </c>
    </row>
    <row r="68" spans="1:22" ht="23.1" customHeight="1" x14ac:dyDescent="0.2">
      <c r="A68" s="27"/>
      <c r="B68" s="31"/>
      <c r="C68" s="31"/>
      <c r="D68" s="31"/>
      <c r="E68" s="31"/>
      <c r="F68" s="31"/>
      <c r="G68" s="31"/>
      <c r="H68" s="31"/>
      <c r="I68" s="32"/>
      <c r="J68" s="32"/>
      <c r="K68" s="31"/>
      <c r="L68" s="31"/>
      <c r="M68" s="31"/>
      <c r="N68" s="31"/>
      <c r="O68" s="33"/>
      <c r="P68" s="33"/>
      <c r="Q68" s="31"/>
      <c r="R68" s="34">
        <v>94.5</v>
      </c>
      <c r="S68" s="35">
        <v>94.5</v>
      </c>
      <c r="T68" s="35">
        <v>94.5</v>
      </c>
      <c r="U68" s="36">
        <f t="shared" si="1"/>
        <v>100</v>
      </c>
      <c r="V68" s="31" t="s">
        <v>65</v>
      </c>
    </row>
    <row r="69" spans="1:22" ht="23.1" customHeight="1" x14ac:dyDescent="0.2">
      <c r="A69" s="27"/>
      <c r="B69" s="31"/>
      <c r="C69" s="31"/>
      <c r="D69" s="31"/>
      <c r="E69" s="31"/>
      <c r="F69" s="31"/>
      <c r="G69" s="31"/>
      <c r="H69" s="31"/>
      <c r="I69" s="32"/>
      <c r="J69" s="32"/>
      <c r="K69" s="31"/>
      <c r="L69" s="31"/>
      <c r="M69" s="31"/>
      <c r="N69" s="31"/>
      <c r="O69" s="33"/>
      <c r="P69" s="33"/>
      <c r="Q69" s="31"/>
      <c r="R69" s="34">
        <v>100</v>
      </c>
      <c r="S69" s="35">
        <v>100</v>
      </c>
      <c r="T69" s="35">
        <v>89.731790000000004</v>
      </c>
      <c r="U69" s="36">
        <f t="shared" si="1"/>
        <v>89.731790000000004</v>
      </c>
      <c r="V69" s="31" t="s">
        <v>46</v>
      </c>
    </row>
    <row r="70" spans="1:22" ht="23.1" customHeight="1" x14ac:dyDescent="0.2">
      <c r="A70" s="27"/>
      <c r="B70" s="31"/>
      <c r="C70" s="31"/>
      <c r="D70" s="31"/>
      <c r="E70" s="31"/>
      <c r="F70" s="31"/>
      <c r="G70" s="31"/>
      <c r="H70" s="31"/>
      <c r="I70" s="32"/>
      <c r="J70" s="32"/>
      <c r="K70" s="31"/>
      <c r="L70" s="31"/>
      <c r="M70" s="31"/>
      <c r="N70" s="31"/>
      <c r="O70" s="33"/>
      <c r="P70" s="33"/>
      <c r="Q70" s="31"/>
      <c r="R70" s="34">
        <v>88.91</v>
      </c>
      <c r="S70" s="35">
        <v>88.91</v>
      </c>
      <c r="T70" s="35">
        <v>96.17</v>
      </c>
      <c r="U70" s="36">
        <f t="shared" si="1"/>
        <v>108.16556067933867</v>
      </c>
      <c r="V70" s="31" t="s">
        <v>59</v>
      </c>
    </row>
    <row r="71" spans="1:22" ht="23.1" customHeight="1" x14ac:dyDescent="0.2">
      <c r="A71" s="27"/>
      <c r="B71" s="31"/>
      <c r="C71" s="31"/>
      <c r="D71" s="31"/>
      <c r="E71" s="31"/>
      <c r="F71" s="31"/>
      <c r="G71" s="31"/>
      <c r="H71" s="31"/>
      <c r="I71" s="32"/>
      <c r="J71" s="32"/>
      <c r="K71" s="31"/>
      <c r="L71" s="31"/>
      <c r="M71" s="31"/>
      <c r="N71" s="31"/>
      <c r="O71" s="33"/>
      <c r="P71" s="33"/>
      <c r="Q71" s="31"/>
      <c r="R71" s="34">
        <v>100</v>
      </c>
      <c r="S71" s="35">
        <v>100</v>
      </c>
      <c r="T71" s="35">
        <v>99.26</v>
      </c>
      <c r="U71" s="36">
        <f t="shared" si="1"/>
        <v>99.26</v>
      </c>
      <c r="V71" s="31" t="s">
        <v>48</v>
      </c>
    </row>
    <row r="72" spans="1:22" ht="23.1" customHeight="1" x14ac:dyDescent="0.2">
      <c r="A72" s="27"/>
      <c r="B72" s="31"/>
      <c r="C72" s="31"/>
      <c r="D72" s="31"/>
      <c r="E72" s="31"/>
      <c r="F72" s="31"/>
      <c r="G72" s="31"/>
      <c r="H72" s="31"/>
      <c r="I72" s="32"/>
      <c r="J72" s="32"/>
      <c r="K72" s="31"/>
      <c r="L72" s="31"/>
      <c r="M72" s="31"/>
      <c r="N72" s="31"/>
      <c r="O72" s="33"/>
      <c r="P72" s="33"/>
      <c r="Q72" s="31"/>
      <c r="R72" s="34">
        <v>60</v>
      </c>
      <c r="S72" s="35">
        <v>60</v>
      </c>
      <c r="T72" s="35">
        <v>72.489999999999995</v>
      </c>
      <c r="U72" s="36">
        <f t="shared" si="1"/>
        <v>120.81666666666666</v>
      </c>
      <c r="V72" s="31" t="s">
        <v>63</v>
      </c>
    </row>
    <row r="73" spans="1:22" ht="23.1" customHeight="1" x14ac:dyDescent="0.2">
      <c r="A73" s="27"/>
      <c r="B73" s="31"/>
      <c r="C73" s="31"/>
      <c r="D73" s="31"/>
      <c r="E73" s="31"/>
      <c r="F73" s="31"/>
      <c r="G73" s="31"/>
      <c r="H73" s="31"/>
      <c r="I73" s="32"/>
      <c r="J73" s="32"/>
      <c r="K73" s="31"/>
      <c r="L73" s="31"/>
      <c r="M73" s="31"/>
      <c r="N73" s="31"/>
      <c r="O73" s="33"/>
      <c r="P73" s="33"/>
      <c r="Q73" s="31"/>
      <c r="R73" s="34">
        <v>100</v>
      </c>
      <c r="S73" s="35">
        <v>100</v>
      </c>
      <c r="T73" s="35">
        <v>100.9</v>
      </c>
      <c r="U73" s="36">
        <f t="shared" si="1"/>
        <v>100.9</v>
      </c>
      <c r="V73" s="31" t="s">
        <v>75</v>
      </c>
    </row>
    <row r="74" spans="1:22" ht="23.1" customHeight="1" x14ac:dyDescent="0.2">
      <c r="A74" s="27"/>
      <c r="B74" s="31"/>
      <c r="C74" s="31"/>
      <c r="D74" s="31"/>
      <c r="E74" s="31"/>
      <c r="F74" s="31"/>
      <c r="G74" s="31"/>
      <c r="H74" s="31"/>
      <c r="I74" s="32"/>
      <c r="J74" s="32"/>
      <c r="K74" s="31"/>
      <c r="L74" s="31"/>
      <c r="M74" s="31"/>
      <c r="N74" s="31"/>
      <c r="O74" s="33"/>
      <c r="P74" s="33"/>
      <c r="Q74" s="31"/>
      <c r="R74" s="34">
        <v>99.8</v>
      </c>
      <c r="S74" s="35">
        <v>99.8</v>
      </c>
      <c r="T74" s="35">
        <v>99.88</v>
      </c>
      <c r="U74" s="36">
        <f t="shared" si="1"/>
        <v>100.08016032064128</v>
      </c>
      <c r="V74" s="31" t="s">
        <v>45</v>
      </c>
    </row>
    <row r="75" spans="1:22" ht="23.1" customHeight="1" x14ac:dyDescent="0.2">
      <c r="A75" s="27"/>
      <c r="B75" s="31"/>
      <c r="C75" s="31"/>
      <c r="D75" s="31"/>
      <c r="E75" s="31"/>
      <c r="F75" s="31"/>
      <c r="G75" s="31"/>
      <c r="H75" s="31"/>
      <c r="I75" s="32"/>
      <c r="J75" s="32"/>
      <c r="K75" s="31"/>
      <c r="L75" s="31"/>
      <c r="M75" s="31"/>
      <c r="N75" s="31"/>
      <c r="O75" s="33"/>
      <c r="P75" s="33"/>
      <c r="Q75" s="31"/>
      <c r="R75" s="34">
        <v>99.5</v>
      </c>
      <c r="S75" s="35">
        <v>99.5</v>
      </c>
      <c r="T75" s="35">
        <v>92.7</v>
      </c>
      <c r="U75" s="36">
        <f t="shared" si="1"/>
        <v>93.165829145728651</v>
      </c>
      <c r="V75" s="31" t="s">
        <v>54</v>
      </c>
    </row>
    <row r="76" spans="1:22" ht="23.1" customHeight="1" x14ac:dyDescent="0.2">
      <c r="A76" s="27"/>
      <c r="B76" s="31"/>
      <c r="C76" s="31"/>
      <c r="D76" s="31"/>
      <c r="E76" s="31"/>
      <c r="F76" s="31"/>
      <c r="G76" s="31"/>
      <c r="H76" s="31"/>
      <c r="I76" s="32"/>
      <c r="J76" s="32"/>
      <c r="K76" s="31"/>
      <c r="L76" s="31"/>
      <c r="M76" s="31"/>
      <c r="N76" s="31"/>
      <c r="O76" s="33"/>
      <c r="P76" s="33"/>
      <c r="Q76" s="31"/>
      <c r="R76" s="34">
        <v>98.63</v>
      </c>
      <c r="S76" s="35">
        <v>98.63</v>
      </c>
      <c r="T76" s="35">
        <v>98.95</v>
      </c>
      <c r="U76" s="36">
        <f t="shared" si="1"/>
        <v>100.32444489506236</v>
      </c>
      <c r="V76" s="31" t="s">
        <v>61</v>
      </c>
    </row>
    <row r="77" spans="1:22" ht="23.1" customHeight="1" x14ac:dyDescent="0.2">
      <c r="A77" s="27"/>
      <c r="B77" s="31"/>
      <c r="C77" s="31"/>
      <c r="D77" s="31"/>
      <c r="E77" s="31"/>
      <c r="F77" s="31"/>
      <c r="G77" s="31"/>
      <c r="H77" s="31"/>
      <c r="I77" s="32"/>
      <c r="J77" s="32"/>
      <c r="K77" s="31"/>
      <c r="L77" s="31"/>
      <c r="M77" s="31"/>
      <c r="N77" s="31"/>
      <c r="O77" s="33"/>
      <c r="P77" s="33"/>
      <c r="Q77" s="31"/>
      <c r="R77" s="34">
        <v>89.18</v>
      </c>
      <c r="S77" s="35">
        <v>89.18</v>
      </c>
      <c r="T77" s="35">
        <v>94.76</v>
      </c>
      <c r="U77" s="36">
        <f t="shared" si="1"/>
        <v>106.25700829782463</v>
      </c>
      <c r="V77" s="31" t="s">
        <v>69</v>
      </c>
    </row>
    <row r="78" spans="1:22" ht="23.1" customHeight="1" thickBot="1" x14ac:dyDescent="0.25">
      <c r="A78" s="27"/>
      <c r="B78" s="31"/>
      <c r="C78" s="31"/>
      <c r="D78" s="31"/>
      <c r="E78" s="31"/>
      <c r="F78" s="31"/>
      <c r="G78" s="31"/>
      <c r="H78" s="31"/>
      <c r="I78" s="32"/>
      <c r="J78" s="32"/>
      <c r="K78" s="31"/>
      <c r="L78" s="31"/>
      <c r="M78" s="31"/>
      <c r="N78" s="31"/>
      <c r="O78" s="33"/>
      <c r="P78" s="33"/>
      <c r="Q78" s="31"/>
      <c r="R78" s="34">
        <v>99.6</v>
      </c>
      <c r="S78" s="35">
        <v>99.6</v>
      </c>
      <c r="T78" s="35">
        <v>99.7</v>
      </c>
      <c r="U78" s="36">
        <f t="shared" si="1"/>
        <v>100.10040160642571</v>
      </c>
      <c r="V78" s="31" t="s">
        <v>66</v>
      </c>
    </row>
    <row r="79" spans="1:22" ht="75" customHeight="1" thickTop="1" thickBot="1" x14ac:dyDescent="0.25">
      <c r="A79" s="27"/>
      <c r="B79" s="28" t="s">
        <v>82</v>
      </c>
      <c r="C79" s="75" t="s">
        <v>83</v>
      </c>
      <c r="D79" s="75"/>
      <c r="E79" s="75"/>
      <c r="F79" s="75"/>
      <c r="G79" s="75"/>
      <c r="H79" s="75"/>
      <c r="I79" s="75" t="s">
        <v>84</v>
      </c>
      <c r="J79" s="75"/>
      <c r="K79" s="75"/>
      <c r="L79" s="75" t="s">
        <v>85</v>
      </c>
      <c r="M79" s="75"/>
      <c r="N79" s="75"/>
      <c r="O79" s="75"/>
      <c r="P79" s="29" t="s">
        <v>81</v>
      </c>
      <c r="Q79" s="29" t="s">
        <v>42</v>
      </c>
      <c r="R79" s="29">
        <v>63.916874999999997</v>
      </c>
      <c r="S79" s="29">
        <v>63.916874999999997</v>
      </c>
      <c r="T79" s="29">
        <v>61.632500000000007</v>
      </c>
      <c r="U79" s="29">
        <f t="shared" si="1"/>
        <v>96.42602207945869</v>
      </c>
      <c r="V79" s="30" t="s">
        <v>43</v>
      </c>
    </row>
    <row r="80" spans="1:22" ht="23.1" customHeight="1" thickTop="1" thickBot="1" x14ac:dyDescent="0.25">
      <c r="A80" s="27"/>
      <c r="B80" s="63" t="s">
        <v>44</v>
      </c>
      <c r="C80" s="64"/>
      <c r="D80" s="64"/>
      <c r="E80" s="64"/>
      <c r="F80" s="64"/>
      <c r="G80" s="64"/>
      <c r="H80" s="64"/>
      <c r="I80" s="64"/>
      <c r="J80" s="64"/>
      <c r="K80" s="64"/>
      <c r="L80" s="64"/>
      <c r="M80" s="64"/>
      <c r="N80" s="64"/>
      <c r="O80" s="64"/>
      <c r="P80" s="64"/>
      <c r="Q80" s="64"/>
      <c r="R80" s="64"/>
      <c r="S80" s="64"/>
      <c r="T80" s="64"/>
      <c r="U80" s="64"/>
      <c r="V80" s="65"/>
    </row>
    <row r="81" spans="1:22" ht="23.1" customHeight="1" x14ac:dyDescent="0.2">
      <c r="A81" s="27"/>
      <c r="B81" s="31"/>
      <c r="C81" s="31"/>
      <c r="D81" s="31"/>
      <c r="E81" s="31"/>
      <c r="F81" s="31"/>
      <c r="G81" s="31"/>
      <c r="H81" s="31"/>
      <c r="I81" s="32"/>
      <c r="J81" s="32"/>
      <c r="K81" s="31"/>
      <c r="L81" s="31"/>
      <c r="M81" s="31"/>
      <c r="N81" s="31"/>
      <c r="O81" s="33"/>
      <c r="P81" s="33"/>
      <c r="Q81" s="31"/>
      <c r="R81" s="34">
        <v>65</v>
      </c>
      <c r="S81" s="35">
        <v>65</v>
      </c>
      <c r="T81" s="35">
        <v>62.61</v>
      </c>
      <c r="U81" s="36">
        <f t="shared" ref="U81:U113" si="2">IF(ISERROR(T81/S81),"N/A",T81/S81*100)</f>
        <v>96.323076923076925</v>
      </c>
      <c r="V81" s="31" t="s">
        <v>71</v>
      </c>
    </row>
    <row r="82" spans="1:22" ht="23.1" customHeight="1" x14ac:dyDescent="0.2">
      <c r="A82" s="27"/>
      <c r="B82" s="31"/>
      <c r="C82" s="31"/>
      <c r="D82" s="31"/>
      <c r="E82" s="31"/>
      <c r="F82" s="31"/>
      <c r="G82" s="31"/>
      <c r="H82" s="31"/>
      <c r="I82" s="32"/>
      <c r="J82" s="32"/>
      <c r="K82" s="31"/>
      <c r="L82" s="31"/>
      <c r="M82" s="31"/>
      <c r="N82" s="31"/>
      <c r="O82" s="33"/>
      <c r="P82" s="33"/>
      <c r="Q82" s="31"/>
      <c r="R82" s="34">
        <v>63.1</v>
      </c>
      <c r="S82" s="35">
        <v>63.1</v>
      </c>
      <c r="T82" s="35">
        <v>57.34</v>
      </c>
      <c r="U82" s="36">
        <f t="shared" si="2"/>
        <v>90.871632329635503</v>
      </c>
      <c r="V82" s="31" t="s">
        <v>72</v>
      </c>
    </row>
    <row r="83" spans="1:22" ht="23.1" customHeight="1" x14ac:dyDescent="0.2">
      <c r="A83" s="27"/>
      <c r="B83" s="31"/>
      <c r="C83" s="31"/>
      <c r="D83" s="31"/>
      <c r="E83" s="31"/>
      <c r="F83" s="31"/>
      <c r="G83" s="31"/>
      <c r="H83" s="31"/>
      <c r="I83" s="32"/>
      <c r="J83" s="32"/>
      <c r="K83" s="31"/>
      <c r="L83" s="31"/>
      <c r="M83" s="31"/>
      <c r="N83" s="31"/>
      <c r="O83" s="33"/>
      <c r="P83" s="33"/>
      <c r="Q83" s="31"/>
      <c r="R83" s="34">
        <v>65.36</v>
      </c>
      <c r="S83" s="35">
        <v>65.36</v>
      </c>
      <c r="T83" s="35">
        <v>42.9</v>
      </c>
      <c r="U83" s="36">
        <f t="shared" si="2"/>
        <v>65.636474908200739</v>
      </c>
      <c r="V83" s="31" t="s">
        <v>73</v>
      </c>
    </row>
    <row r="84" spans="1:22" ht="23.1" customHeight="1" x14ac:dyDescent="0.2">
      <c r="A84" s="27"/>
      <c r="B84" s="31"/>
      <c r="C84" s="31"/>
      <c r="D84" s="31"/>
      <c r="E84" s="31"/>
      <c r="F84" s="31"/>
      <c r="G84" s="31"/>
      <c r="H84" s="31"/>
      <c r="I84" s="32"/>
      <c r="J84" s="32"/>
      <c r="K84" s="31"/>
      <c r="L84" s="31"/>
      <c r="M84" s="31"/>
      <c r="N84" s="31"/>
      <c r="O84" s="33"/>
      <c r="P84" s="33"/>
      <c r="Q84" s="31"/>
      <c r="R84" s="34">
        <v>65.12</v>
      </c>
      <c r="S84" s="35">
        <v>65.12</v>
      </c>
      <c r="T84" s="35">
        <v>65.12</v>
      </c>
      <c r="U84" s="36">
        <f t="shared" si="2"/>
        <v>100</v>
      </c>
      <c r="V84" s="31" t="s">
        <v>66</v>
      </c>
    </row>
    <row r="85" spans="1:22" ht="23.1" customHeight="1" x14ac:dyDescent="0.2">
      <c r="A85" s="27"/>
      <c r="B85" s="31"/>
      <c r="C85" s="31"/>
      <c r="D85" s="31"/>
      <c r="E85" s="31"/>
      <c r="F85" s="31"/>
      <c r="G85" s="31"/>
      <c r="H85" s="31"/>
      <c r="I85" s="32"/>
      <c r="J85" s="32"/>
      <c r="K85" s="31"/>
      <c r="L85" s="31"/>
      <c r="M85" s="31"/>
      <c r="N85" s="31"/>
      <c r="O85" s="33"/>
      <c r="P85" s="33"/>
      <c r="Q85" s="31"/>
      <c r="R85" s="34">
        <v>62.33</v>
      </c>
      <c r="S85" s="35">
        <v>62.33</v>
      </c>
      <c r="T85" s="35">
        <v>71.72</v>
      </c>
      <c r="U85" s="36">
        <f t="shared" si="2"/>
        <v>115.06497673672389</v>
      </c>
      <c r="V85" s="31" t="s">
        <v>61</v>
      </c>
    </row>
    <row r="86" spans="1:22" ht="23.1" customHeight="1" x14ac:dyDescent="0.2">
      <c r="A86" s="27"/>
      <c r="B86" s="31"/>
      <c r="C86" s="31"/>
      <c r="D86" s="31"/>
      <c r="E86" s="31"/>
      <c r="F86" s="31"/>
      <c r="G86" s="31"/>
      <c r="H86" s="31"/>
      <c r="I86" s="32"/>
      <c r="J86" s="32"/>
      <c r="K86" s="31"/>
      <c r="L86" s="31"/>
      <c r="M86" s="31"/>
      <c r="N86" s="31"/>
      <c r="O86" s="33"/>
      <c r="P86" s="33"/>
      <c r="Q86" s="31"/>
      <c r="R86" s="34">
        <v>64.73</v>
      </c>
      <c r="S86" s="35">
        <v>64.73</v>
      </c>
      <c r="T86" s="35">
        <v>63.56</v>
      </c>
      <c r="U86" s="36">
        <f t="shared" si="2"/>
        <v>98.192491889386673</v>
      </c>
      <c r="V86" s="31" t="s">
        <v>75</v>
      </c>
    </row>
    <row r="87" spans="1:22" ht="23.1" customHeight="1" x14ac:dyDescent="0.2">
      <c r="A87" s="27"/>
      <c r="B87" s="31"/>
      <c r="C87" s="31"/>
      <c r="D87" s="31"/>
      <c r="E87" s="31"/>
      <c r="F87" s="31"/>
      <c r="G87" s="31"/>
      <c r="H87" s="31"/>
      <c r="I87" s="32"/>
      <c r="J87" s="32"/>
      <c r="K87" s="31"/>
      <c r="L87" s="31"/>
      <c r="M87" s="31"/>
      <c r="N87" s="31"/>
      <c r="O87" s="33"/>
      <c r="P87" s="33"/>
      <c r="Q87" s="31"/>
      <c r="R87" s="34">
        <v>54.62</v>
      </c>
      <c r="S87" s="35">
        <v>54.62</v>
      </c>
      <c r="T87" s="35">
        <v>64.06</v>
      </c>
      <c r="U87" s="36">
        <f t="shared" si="2"/>
        <v>117.28304650311243</v>
      </c>
      <c r="V87" s="31" t="s">
        <v>67</v>
      </c>
    </row>
    <row r="88" spans="1:22" ht="23.1" customHeight="1" x14ac:dyDescent="0.2">
      <c r="A88" s="27"/>
      <c r="B88" s="31"/>
      <c r="C88" s="31"/>
      <c r="D88" s="31"/>
      <c r="E88" s="31"/>
      <c r="F88" s="31"/>
      <c r="G88" s="31"/>
      <c r="H88" s="31"/>
      <c r="I88" s="32"/>
      <c r="J88" s="32"/>
      <c r="K88" s="31"/>
      <c r="L88" s="31"/>
      <c r="M88" s="31"/>
      <c r="N88" s="31"/>
      <c r="O88" s="33"/>
      <c r="P88" s="33"/>
      <c r="Q88" s="31"/>
      <c r="R88" s="34">
        <v>68.12</v>
      </c>
      <c r="S88" s="35">
        <v>68.12</v>
      </c>
      <c r="T88" s="35">
        <v>67.900000000000006</v>
      </c>
      <c r="U88" s="36">
        <f t="shared" si="2"/>
        <v>99.677040516735175</v>
      </c>
      <c r="V88" s="31" t="s">
        <v>49</v>
      </c>
    </row>
    <row r="89" spans="1:22" ht="23.1" customHeight="1" x14ac:dyDescent="0.2">
      <c r="A89" s="27"/>
      <c r="B89" s="31"/>
      <c r="C89" s="31"/>
      <c r="D89" s="31"/>
      <c r="E89" s="31"/>
      <c r="F89" s="31"/>
      <c r="G89" s="31"/>
      <c r="H89" s="31"/>
      <c r="I89" s="32"/>
      <c r="J89" s="32"/>
      <c r="K89" s="31"/>
      <c r="L89" s="31"/>
      <c r="M89" s="31"/>
      <c r="N89" s="31"/>
      <c r="O89" s="33"/>
      <c r="P89" s="33"/>
      <c r="Q89" s="31"/>
      <c r="R89" s="34">
        <v>61.97</v>
      </c>
      <c r="S89" s="35">
        <v>61.97</v>
      </c>
      <c r="T89" s="35">
        <v>63</v>
      </c>
      <c r="U89" s="36">
        <f t="shared" si="2"/>
        <v>101.66209456188477</v>
      </c>
      <c r="V89" s="31" t="s">
        <v>57</v>
      </c>
    </row>
    <row r="90" spans="1:22" ht="23.1" customHeight="1" x14ac:dyDescent="0.2">
      <c r="A90" s="27"/>
      <c r="B90" s="31"/>
      <c r="C90" s="31"/>
      <c r="D90" s="31"/>
      <c r="E90" s="31"/>
      <c r="F90" s="31"/>
      <c r="G90" s="31"/>
      <c r="H90" s="31"/>
      <c r="I90" s="32"/>
      <c r="J90" s="32"/>
      <c r="K90" s="31"/>
      <c r="L90" s="31"/>
      <c r="M90" s="31"/>
      <c r="N90" s="31"/>
      <c r="O90" s="33"/>
      <c r="P90" s="33"/>
      <c r="Q90" s="31"/>
      <c r="R90" s="34">
        <v>64.599999999999994</v>
      </c>
      <c r="S90" s="35">
        <v>64.599999999999994</v>
      </c>
      <c r="T90" s="35">
        <v>73.48</v>
      </c>
      <c r="U90" s="36">
        <f t="shared" si="2"/>
        <v>113.74613003095976</v>
      </c>
      <c r="V90" s="31" t="s">
        <v>48</v>
      </c>
    </row>
    <row r="91" spans="1:22" ht="23.1" customHeight="1" x14ac:dyDescent="0.2">
      <c r="A91" s="27"/>
      <c r="B91" s="31"/>
      <c r="C91" s="31"/>
      <c r="D91" s="31"/>
      <c r="E91" s="31"/>
      <c r="F91" s="31"/>
      <c r="G91" s="31"/>
      <c r="H91" s="31"/>
      <c r="I91" s="32"/>
      <c r="J91" s="32"/>
      <c r="K91" s="31"/>
      <c r="L91" s="31"/>
      <c r="M91" s="31"/>
      <c r="N91" s="31"/>
      <c r="O91" s="33"/>
      <c r="P91" s="33"/>
      <c r="Q91" s="31"/>
      <c r="R91" s="34">
        <v>60.79</v>
      </c>
      <c r="S91" s="35">
        <v>60.79</v>
      </c>
      <c r="T91" s="35">
        <v>60.79</v>
      </c>
      <c r="U91" s="36">
        <f t="shared" si="2"/>
        <v>100</v>
      </c>
      <c r="V91" s="31" t="s">
        <v>56</v>
      </c>
    </row>
    <row r="92" spans="1:22" ht="23.1" customHeight="1" x14ac:dyDescent="0.2">
      <c r="A92" s="27"/>
      <c r="B92" s="31"/>
      <c r="C92" s="31"/>
      <c r="D92" s="31"/>
      <c r="E92" s="31"/>
      <c r="F92" s="31"/>
      <c r="G92" s="31"/>
      <c r="H92" s="31"/>
      <c r="I92" s="32"/>
      <c r="J92" s="32"/>
      <c r="K92" s="31"/>
      <c r="L92" s="31"/>
      <c r="M92" s="31"/>
      <c r="N92" s="31"/>
      <c r="O92" s="33"/>
      <c r="P92" s="33"/>
      <c r="Q92" s="31"/>
      <c r="R92" s="34">
        <v>66.3</v>
      </c>
      <c r="S92" s="35">
        <v>66.3</v>
      </c>
      <c r="T92" s="35">
        <v>56</v>
      </c>
      <c r="U92" s="36">
        <f t="shared" si="2"/>
        <v>84.464555052790345</v>
      </c>
      <c r="V92" s="31" t="s">
        <v>54</v>
      </c>
    </row>
    <row r="93" spans="1:22" ht="23.1" customHeight="1" x14ac:dyDescent="0.2">
      <c r="A93" s="27"/>
      <c r="B93" s="31"/>
      <c r="C93" s="31"/>
      <c r="D93" s="31"/>
      <c r="E93" s="31"/>
      <c r="F93" s="31"/>
      <c r="G93" s="31"/>
      <c r="H93" s="31"/>
      <c r="I93" s="32"/>
      <c r="J93" s="32"/>
      <c r="K93" s="31"/>
      <c r="L93" s="31"/>
      <c r="M93" s="31"/>
      <c r="N93" s="31"/>
      <c r="O93" s="33"/>
      <c r="P93" s="33"/>
      <c r="Q93" s="31"/>
      <c r="R93" s="34">
        <v>64.099999999999994</v>
      </c>
      <c r="S93" s="35">
        <v>64.099999999999994</v>
      </c>
      <c r="T93" s="35">
        <v>8.1300000000000008</v>
      </c>
      <c r="U93" s="36">
        <f t="shared" si="2"/>
        <v>12.683307332293294</v>
      </c>
      <c r="V93" s="31" t="s">
        <v>51</v>
      </c>
    </row>
    <row r="94" spans="1:22" ht="23.1" customHeight="1" x14ac:dyDescent="0.2">
      <c r="A94" s="27"/>
      <c r="B94" s="31"/>
      <c r="C94" s="31"/>
      <c r="D94" s="31"/>
      <c r="E94" s="31"/>
      <c r="F94" s="31"/>
      <c r="G94" s="31"/>
      <c r="H94" s="31"/>
      <c r="I94" s="32"/>
      <c r="J94" s="32"/>
      <c r="K94" s="31"/>
      <c r="L94" s="31"/>
      <c r="M94" s="31"/>
      <c r="N94" s="31"/>
      <c r="O94" s="33"/>
      <c r="P94" s="33"/>
      <c r="Q94" s="31"/>
      <c r="R94" s="34">
        <v>66.11</v>
      </c>
      <c r="S94" s="35">
        <v>66.11</v>
      </c>
      <c r="T94" s="35">
        <v>67.12</v>
      </c>
      <c r="U94" s="36">
        <f t="shared" si="2"/>
        <v>101.52775676902132</v>
      </c>
      <c r="V94" s="31" t="s">
        <v>60</v>
      </c>
    </row>
    <row r="95" spans="1:22" ht="23.1" customHeight="1" x14ac:dyDescent="0.2">
      <c r="A95" s="27"/>
      <c r="B95" s="31"/>
      <c r="C95" s="31"/>
      <c r="D95" s="31"/>
      <c r="E95" s="31"/>
      <c r="F95" s="31"/>
      <c r="G95" s="31"/>
      <c r="H95" s="31"/>
      <c r="I95" s="32"/>
      <c r="J95" s="32"/>
      <c r="K95" s="31"/>
      <c r="L95" s="31"/>
      <c r="M95" s="31"/>
      <c r="N95" s="31"/>
      <c r="O95" s="33"/>
      <c r="P95" s="33"/>
      <c r="Q95" s="31"/>
      <c r="R95" s="34">
        <v>67.86</v>
      </c>
      <c r="S95" s="35">
        <v>67.86</v>
      </c>
      <c r="T95" s="35">
        <v>68</v>
      </c>
      <c r="U95" s="36">
        <f t="shared" si="2"/>
        <v>100.20630710285883</v>
      </c>
      <c r="V95" s="31" t="s">
        <v>62</v>
      </c>
    </row>
    <row r="96" spans="1:22" ht="23.1" customHeight="1" x14ac:dyDescent="0.2">
      <c r="A96" s="27"/>
      <c r="B96" s="31"/>
      <c r="C96" s="31"/>
      <c r="D96" s="31"/>
      <c r="E96" s="31"/>
      <c r="F96" s="31"/>
      <c r="G96" s="31"/>
      <c r="H96" s="31"/>
      <c r="I96" s="32"/>
      <c r="J96" s="32"/>
      <c r="K96" s="31"/>
      <c r="L96" s="31"/>
      <c r="M96" s="31"/>
      <c r="N96" s="31"/>
      <c r="O96" s="33"/>
      <c r="P96" s="33"/>
      <c r="Q96" s="31"/>
      <c r="R96" s="34">
        <v>63.97</v>
      </c>
      <c r="S96" s="35">
        <v>63.97</v>
      </c>
      <c r="T96" s="35">
        <v>61.96</v>
      </c>
      <c r="U96" s="36">
        <f t="shared" si="2"/>
        <v>96.857902141628898</v>
      </c>
      <c r="V96" s="31" t="s">
        <v>64</v>
      </c>
    </row>
    <row r="97" spans="1:22" ht="23.1" customHeight="1" x14ac:dyDescent="0.2">
      <c r="A97" s="27"/>
      <c r="B97" s="31"/>
      <c r="C97" s="31"/>
      <c r="D97" s="31"/>
      <c r="E97" s="31"/>
      <c r="F97" s="31"/>
      <c r="G97" s="31"/>
      <c r="H97" s="31"/>
      <c r="I97" s="32"/>
      <c r="J97" s="32"/>
      <c r="K97" s="31"/>
      <c r="L97" s="31"/>
      <c r="M97" s="31"/>
      <c r="N97" s="31"/>
      <c r="O97" s="33"/>
      <c r="P97" s="33"/>
      <c r="Q97" s="31"/>
      <c r="R97" s="34">
        <v>61.56</v>
      </c>
      <c r="S97" s="35">
        <v>61.56</v>
      </c>
      <c r="T97" s="35">
        <v>65.45</v>
      </c>
      <c r="U97" s="36">
        <f t="shared" si="2"/>
        <v>106.31903833658221</v>
      </c>
      <c r="V97" s="31" t="s">
        <v>63</v>
      </c>
    </row>
    <row r="98" spans="1:22" ht="23.1" customHeight="1" x14ac:dyDescent="0.2">
      <c r="A98" s="27"/>
      <c r="B98" s="31"/>
      <c r="C98" s="31"/>
      <c r="D98" s="31"/>
      <c r="E98" s="31"/>
      <c r="F98" s="31"/>
      <c r="G98" s="31"/>
      <c r="H98" s="31"/>
      <c r="I98" s="32"/>
      <c r="J98" s="32"/>
      <c r="K98" s="31"/>
      <c r="L98" s="31"/>
      <c r="M98" s="31"/>
      <c r="N98" s="31"/>
      <c r="O98" s="33"/>
      <c r="P98" s="33"/>
      <c r="Q98" s="31"/>
      <c r="R98" s="34">
        <v>64.48</v>
      </c>
      <c r="S98" s="35">
        <v>64.48</v>
      </c>
      <c r="T98" s="35">
        <v>55.56</v>
      </c>
      <c r="U98" s="36">
        <f t="shared" si="2"/>
        <v>86.16625310173697</v>
      </c>
      <c r="V98" s="31" t="s">
        <v>65</v>
      </c>
    </row>
    <row r="99" spans="1:22" ht="23.1" customHeight="1" x14ac:dyDescent="0.2">
      <c r="A99" s="27"/>
      <c r="B99" s="31"/>
      <c r="C99" s="31"/>
      <c r="D99" s="31"/>
      <c r="E99" s="31"/>
      <c r="F99" s="31"/>
      <c r="G99" s="31"/>
      <c r="H99" s="31"/>
      <c r="I99" s="32"/>
      <c r="J99" s="32"/>
      <c r="K99" s="31"/>
      <c r="L99" s="31"/>
      <c r="M99" s="31"/>
      <c r="N99" s="31"/>
      <c r="O99" s="33"/>
      <c r="P99" s="33"/>
      <c r="Q99" s="31"/>
      <c r="R99" s="34">
        <v>66.62</v>
      </c>
      <c r="S99" s="35">
        <v>66.62</v>
      </c>
      <c r="T99" s="35">
        <v>60.72</v>
      </c>
      <c r="U99" s="36">
        <f t="shared" si="2"/>
        <v>91.143800660462318</v>
      </c>
      <c r="V99" s="31" t="s">
        <v>50</v>
      </c>
    </row>
    <row r="100" spans="1:22" ht="23.1" customHeight="1" x14ac:dyDescent="0.2">
      <c r="A100" s="27"/>
      <c r="B100" s="31"/>
      <c r="C100" s="31"/>
      <c r="D100" s="31"/>
      <c r="E100" s="31"/>
      <c r="F100" s="31"/>
      <c r="G100" s="31"/>
      <c r="H100" s="31"/>
      <c r="I100" s="32"/>
      <c r="J100" s="32"/>
      <c r="K100" s="31"/>
      <c r="L100" s="31"/>
      <c r="M100" s="31"/>
      <c r="N100" s="31"/>
      <c r="O100" s="33"/>
      <c r="P100" s="33"/>
      <c r="Q100" s="31"/>
      <c r="R100" s="34">
        <v>65.8</v>
      </c>
      <c r="S100" s="35">
        <v>65.8</v>
      </c>
      <c r="T100" s="35">
        <v>67.52</v>
      </c>
      <c r="U100" s="36">
        <f t="shared" si="2"/>
        <v>102.61398176291794</v>
      </c>
      <c r="V100" s="31" t="s">
        <v>45</v>
      </c>
    </row>
    <row r="101" spans="1:22" ht="23.1" customHeight="1" x14ac:dyDescent="0.2">
      <c r="A101" s="27"/>
      <c r="B101" s="31"/>
      <c r="C101" s="31"/>
      <c r="D101" s="31"/>
      <c r="E101" s="31"/>
      <c r="F101" s="31"/>
      <c r="G101" s="31"/>
      <c r="H101" s="31"/>
      <c r="I101" s="32"/>
      <c r="J101" s="32"/>
      <c r="K101" s="31"/>
      <c r="L101" s="31"/>
      <c r="M101" s="31"/>
      <c r="N101" s="31"/>
      <c r="O101" s="33"/>
      <c r="P101" s="33"/>
      <c r="Q101" s="31"/>
      <c r="R101" s="34">
        <v>70.09</v>
      </c>
      <c r="S101" s="35">
        <v>70.09</v>
      </c>
      <c r="T101" s="35">
        <v>65.98</v>
      </c>
      <c r="U101" s="36">
        <f t="shared" si="2"/>
        <v>94.136110714795265</v>
      </c>
      <c r="V101" s="31" t="s">
        <v>70</v>
      </c>
    </row>
    <row r="102" spans="1:22" ht="23.1" customHeight="1" x14ac:dyDescent="0.2">
      <c r="A102" s="27"/>
      <c r="B102" s="31"/>
      <c r="C102" s="31"/>
      <c r="D102" s="31"/>
      <c r="E102" s="31"/>
      <c r="F102" s="31"/>
      <c r="G102" s="31"/>
      <c r="H102" s="31"/>
      <c r="I102" s="32"/>
      <c r="J102" s="32"/>
      <c r="K102" s="31"/>
      <c r="L102" s="31"/>
      <c r="M102" s="31"/>
      <c r="N102" s="31"/>
      <c r="O102" s="33"/>
      <c r="P102" s="33"/>
      <c r="Q102" s="31"/>
      <c r="R102" s="34">
        <v>66.88</v>
      </c>
      <c r="S102" s="35">
        <v>66.88</v>
      </c>
      <c r="T102" s="35">
        <v>66.88</v>
      </c>
      <c r="U102" s="36">
        <f t="shared" si="2"/>
        <v>100</v>
      </c>
      <c r="V102" s="31" t="s">
        <v>55</v>
      </c>
    </row>
    <row r="103" spans="1:22" ht="23.1" customHeight="1" x14ac:dyDescent="0.2">
      <c r="A103" s="27"/>
      <c r="B103" s="31"/>
      <c r="C103" s="31"/>
      <c r="D103" s="31"/>
      <c r="E103" s="31"/>
      <c r="F103" s="31"/>
      <c r="G103" s="31"/>
      <c r="H103" s="31"/>
      <c r="I103" s="32"/>
      <c r="J103" s="32"/>
      <c r="K103" s="31"/>
      <c r="L103" s="31"/>
      <c r="M103" s="31"/>
      <c r="N103" s="31"/>
      <c r="O103" s="33"/>
      <c r="P103" s="33"/>
      <c r="Q103" s="31"/>
      <c r="R103" s="34">
        <v>60.53</v>
      </c>
      <c r="S103" s="35">
        <v>60.53</v>
      </c>
      <c r="T103" s="35">
        <v>58.29</v>
      </c>
      <c r="U103" s="36">
        <f t="shared" si="2"/>
        <v>96.299355691392691</v>
      </c>
      <c r="V103" s="31" t="s">
        <v>69</v>
      </c>
    </row>
    <row r="104" spans="1:22" ht="23.1" customHeight="1" x14ac:dyDescent="0.2">
      <c r="A104" s="27"/>
      <c r="B104" s="31"/>
      <c r="C104" s="31"/>
      <c r="D104" s="31"/>
      <c r="E104" s="31"/>
      <c r="F104" s="31"/>
      <c r="G104" s="31"/>
      <c r="H104" s="31"/>
      <c r="I104" s="32"/>
      <c r="J104" s="32"/>
      <c r="K104" s="31"/>
      <c r="L104" s="31"/>
      <c r="M104" s="31"/>
      <c r="N104" s="31"/>
      <c r="O104" s="33"/>
      <c r="P104" s="33"/>
      <c r="Q104" s="31"/>
      <c r="R104" s="34">
        <v>62.64</v>
      </c>
      <c r="S104" s="35">
        <v>62.64</v>
      </c>
      <c r="T104" s="35">
        <v>62.63</v>
      </c>
      <c r="U104" s="36">
        <f t="shared" si="2"/>
        <v>99.984035759897822</v>
      </c>
      <c r="V104" s="31" t="s">
        <v>47</v>
      </c>
    </row>
    <row r="105" spans="1:22" ht="23.1" customHeight="1" x14ac:dyDescent="0.2">
      <c r="A105" s="27"/>
      <c r="B105" s="31"/>
      <c r="C105" s="31"/>
      <c r="D105" s="31"/>
      <c r="E105" s="31"/>
      <c r="F105" s="31"/>
      <c r="G105" s="31"/>
      <c r="H105" s="31"/>
      <c r="I105" s="32"/>
      <c r="J105" s="32"/>
      <c r="K105" s="31"/>
      <c r="L105" s="31"/>
      <c r="M105" s="31"/>
      <c r="N105" s="31"/>
      <c r="O105" s="33"/>
      <c r="P105" s="33"/>
      <c r="Q105" s="31"/>
      <c r="R105" s="34">
        <v>67.58</v>
      </c>
      <c r="S105" s="35">
        <v>67.58</v>
      </c>
      <c r="T105" s="35">
        <v>68.56</v>
      </c>
      <c r="U105" s="36">
        <f t="shared" si="2"/>
        <v>101.45013317549572</v>
      </c>
      <c r="V105" s="31" t="s">
        <v>76</v>
      </c>
    </row>
    <row r="106" spans="1:22" ht="23.1" customHeight="1" x14ac:dyDescent="0.2">
      <c r="A106" s="27"/>
      <c r="B106" s="31"/>
      <c r="C106" s="31"/>
      <c r="D106" s="31"/>
      <c r="E106" s="31"/>
      <c r="F106" s="31"/>
      <c r="G106" s="31"/>
      <c r="H106" s="31"/>
      <c r="I106" s="32"/>
      <c r="J106" s="32"/>
      <c r="K106" s="31"/>
      <c r="L106" s="31"/>
      <c r="M106" s="31"/>
      <c r="N106" s="31"/>
      <c r="O106" s="33"/>
      <c r="P106" s="33"/>
      <c r="Q106" s="31"/>
      <c r="R106" s="34">
        <v>64.14</v>
      </c>
      <c r="S106" s="35">
        <v>64.14</v>
      </c>
      <c r="T106" s="35">
        <v>65.14</v>
      </c>
      <c r="U106" s="36">
        <f t="shared" si="2"/>
        <v>101.55908949173681</v>
      </c>
      <c r="V106" s="31" t="s">
        <v>46</v>
      </c>
    </row>
    <row r="107" spans="1:22" ht="23.1" customHeight="1" x14ac:dyDescent="0.2">
      <c r="A107" s="27"/>
      <c r="B107" s="31"/>
      <c r="C107" s="31"/>
      <c r="D107" s="31"/>
      <c r="E107" s="31"/>
      <c r="F107" s="31"/>
      <c r="G107" s="31"/>
      <c r="H107" s="31"/>
      <c r="I107" s="32"/>
      <c r="J107" s="32"/>
      <c r="K107" s="31"/>
      <c r="L107" s="31"/>
      <c r="M107" s="31"/>
      <c r="N107" s="31"/>
      <c r="O107" s="33"/>
      <c r="P107" s="33"/>
      <c r="Q107" s="31"/>
      <c r="R107" s="34">
        <v>59.76</v>
      </c>
      <c r="S107" s="35">
        <v>59.76</v>
      </c>
      <c r="T107" s="35">
        <v>80.84</v>
      </c>
      <c r="U107" s="36">
        <f t="shared" si="2"/>
        <v>135.27443105756362</v>
      </c>
      <c r="V107" s="31" t="s">
        <v>52</v>
      </c>
    </row>
    <row r="108" spans="1:22" ht="23.1" customHeight="1" x14ac:dyDescent="0.2">
      <c r="A108" s="27"/>
      <c r="B108" s="31"/>
      <c r="C108" s="31"/>
      <c r="D108" s="31"/>
      <c r="E108" s="31"/>
      <c r="F108" s="31"/>
      <c r="G108" s="31"/>
      <c r="H108" s="31"/>
      <c r="I108" s="32"/>
      <c r="J108" s="32"/>
      <c r="K108" s="31"/>
      <c r="L108" s="31"/>
      <c r="M108" s="31"/>
      <c r="N108" s="31"/>
      <c r="O108" s="33"/>
      <c r="P108" s="33"/>
      <c r="Q108" s="31"/>
      <c r="R108" s="34">
        <v>67.14</v>
      </c>
      <c r="S108" s="35">
        <v>67.14</v>
      </c>
      <c r="T108" s="35">
        <v>67.81</v>
      </c>
      <c r="U108" s="36">
        <f t="shared" si="2"/>
        <v>100.99791480488531</v>
      </c>
      <c r="V108" s="31" t="s">
        <v>58</v>
      </c>
    </row>
    <row r="109" spans="1:22" ht="23.1" customHeight="1" x14ac:dyDescent="0.2">
      <c r="A109" s="27"/>
      <c r="B109" s="31"/>
      <c r="C109" s="31"/>
      <c r="D109" s="31"/>
      <c r="E109" s="31"/>
      <c r="F109" s="31"/>
      <c r="G109" s="31"/>
      <c r="H109" s="31"/>
      <c r="I109" s="32"/>
      <c r="J109" s="32"/>
      <c r="K109" s="31"/>
      <c r="L109" s="31"/>
      <c r="M109" s="31"/>
      <c r="N109" s="31"/>
      <c r="O109" s="33"/>
      <c r="P109" s="33"/>
      <c r="Q109" s="31"/>
      <c r="R109" s="34">
        <v>66.010000000000005</v>
      </c>
      <c r="S109" s="35">
        <v>66.010000000000005</v>
      </c>
      <c r="T109" s="35">
        <v>67.55</v>
      </c>
      <c r="U109" s="36">
        <f t="shared" si="2"/>
        <v>102.33297985153764</v>
      </c>
      <c r="V109" s="31" t="s">
        <v>74</v>
      </c>
    </row>
    <row r="110" spans="1:22" ht="23.1" customHeight="1" x14ac:dyDescent="0.2">
      <c r="A110" s="27"/>
      <c r="B110" s="31"/>
      <c r="C110" s="31"/>
      <c r="D110" s="31"/>
      <c r="E110" s="31"/>
      <c r="F110" s="31"/>
      <c r="G110" s="31"/>
      <c r="H110" s="31"/>
      <c r="I110" s="32"/>
      <c r="J110" s="32"/>
      <c r="K110" s="31"/>
      <c r="L110" s="31"/>
      <c r="M110" s="31"/>
      <c r="N110" s="31"/>
      <c r="O110" s="33"/>
      <c r="P110" s="33"/>
      <c r="Q110" s="31"/>
      <c r="R110" s="34">
        <v>63.91</v>
      </c>
      <c r="S110" s="35">
        <v>63.91</v>
      </c>
      <c r="T110" s="35">
        <v>54.89</v>
      </c>
      <c r="U110" s="36">
        <f t="shared" si="2"/>
        <v>85.88640275387263</v>
      </c>
      <c r="V110" s="31" t="s">
        <v>68</v>
      </c>
    </row>
    <row r="111" spans="1:22" ht="23.1" customHeight="1" x14ac:dyDescent="0.2">
      <c r="A111" s="27"/>
      <c r="B111" s="31"/>
      <c r="C111" s="31"/>
      <c r="D111" s="31"/>
      <c r="E111" s="31"/>
      <c r="F111" s="31"/>
      <c r="G111" s="31"/>
      <c r="H111" s="31"/>
      <c r="I111" s="32"/>
      <c r="J111" s="32"/>
      <c r="K111" s="31"/>
      <c r="L111" s="31"/>
      <c r="M111" s="31"/>
      <c r="N111" s="31"/>
      <c r="O111" s="33"/>
      <c r="P111" s="33"/>
      <c r="Q111" s="31"/>
      <c r="R111" s="34">
        <v>60.78</v>
      </c>
      <c r="S111" s="35">
        <v>60.78</v>
      </c>
      <c r="T111" s="35">
        <v>59</v>
      </c>
      <c r="U111" s="36">
        <f t="shared" si="2"/>
        <v>97.071405067456396</v>
      </c>
      <c r="V111" s="31" t="s">
        <v>59</v>
      </c>
    </row>
    <row r="112" spans="1:22" ht="23.1" customHeight="1" thickBot="1" x14ac:dyDescent="0.25">
      <c r="A112" s="27"/>
      <c r="B112" s="31"/>
      <c r="C112" s="31"/>
      <c r="D112" s="31"/>
      <c r="E112" s="31"/>
      <c r="F112" s="31"/>
      <c r="G112" s="31"/>
      <c r="H112" s="31"/>
      <c r="I112" s="32"/>
      <c r="J112" s="32"/>
      <c r="K112" s="31"/>
      <c r="L112" s="31"/>
      <c r="M112" s="31"/>
      <c r="N112" s="31"/>
      <c r="O112" s="33"/>
      <c r="P112" s="33"/>
      <c r="Q112" s="31"/>
      <c r="R112" s="34">
        <v>53.34</v>
      </c>
      <c r="S112" s="35">
        <v>53.34</v>
      </c>
      <c r="T112" s="35">
        <v>51.73</v>
      </c>
      <c r="U112" s="36">
        <f t="shared" si="2"/>
        <v>96.981627296587916</v>
      </c>
      <c r="V112" s="31" t="s">
        <v>53</v>
      </c>
    </row>
    <row r="113" spans="1:22" ht="75" customHeight="1" thickTop="1" thickBot="1" x14ac:dyDescent="0.25">
      <c r="A113" s="27"/>
      <c r="B113" s="28" t="s">
        <v>82</v>
      </c>
      <c r="C113" s="75" t="s">
        <v>86</v>
      </c>
      <c r="D113" s="75"/>
      <c r="E113" s="75"/>
      <c r="F113" s="75"/>
      <c r="G113" s="75"/>
      <c r="H113" s="75"/>
      <c r="I113" s="75" t="s">
        <v>87</v>
      </c>
      <c r="J113" s="75"/>
      <c r="K113" s="75"/>
      <c r="L113" s="75" t="s">
        <v>88</v>
      </c>
      <c r="M113" s="75"/>
      <c r="N113" s="75"/>
      <c r="O113" s="75"/>
      <c r="P113" s="29" t="s">
        <v>81</v>
      </c>
      <c r="Q113" s="29" t="s">
        <v>42</v>
      </c>
      <c r="R113" s="29">
        <v>25.274278750000001</v>
      </c>
      <c r="S113" s="29">
        <v>25.274278750000001</v>
      </c>
      <c r="T113" s="29">
        <v>23.504790625000002</v>
      </c>
      <c r="U113" s="29">
        <f t="shared" si="2"/>
        <v>92.998858078195411</v>
      </c>
      <c r="V113" s="30" t="s">
        <v>43</v>
      </c>
    </row>
    <row r="114" spans="1:22" ht="23.1" customHeight="1" thickTop="1" thickBot="1" x14ac:dyDescent="0.25">
      <c r="A114" s="27"/>
      <c r="B114" s="63" t="s">
        <v>44</v>
      </c>
      <c r="C114" s="64"/>
      <c r="D114" s="64"/>
      <c r="E114" s="64"/>
      <c r="F114" s="64"/>
      <c r="G114" s="64"/>
      <c r="H114" s="64"/>
      <c r="I114" s="64"/>
      <c r="J114" s="64"/>
      <c r="K114" s="64"/>
      <c r="L114" s="64"/>
      <c r="M114" s="64"/>
      <c r="N114" s="64"/>
      <c r="O114" s="64"/>
      <c r="P114" s="64"/>
      <c r="Q114" s="64"/>
      <c r="R114" s="64"/>
      <c r="S114" s="64"/>
      <c r="T114" s="64"/>
      <c r="U114" s="64"/>
      <c r="V114" s="65"/>
    </row>
    <row r="115" spans="1:22" ht="23.1" customHeight="1" x14ac:dyDescent="0.2">
      <c r="A115" s="27"/>
      <c r="B115" s="31"/>
      <c r="C115" s="31"/>
      <c r="D115" s="31"/>
      <c r="E115" s="31"/>
      <c r="F115" s="31"/>
      <c r="G115" s="31"/>
      <c r="H115" s="31"/>
      <c r="I115" s="32"/>
      <c r="J115" s="32"/>
      <c r="K115" s="31"/>
      <c r="L115" s="31"/>
      <c r="M115" s="31"/>
      <c r="N115" s="31"/>
      <c r="O115" s="33"/>
      <c r="P115" s="33"/>
      <c r="Q115" s="31"/>
      <c r="R115" s="34">
        <v>24.35</v>
      </c>
      <c r="S115" s="35">
        <v>24.35</v>
      </c>
      <c r="T115" s="35">
        <v>23.77</v>
      </c>
      <c r="U115" s="36">
        <f t="shared" ref="U115:U147" si="3">IF(ISERROR(T115/S115),"N/A",T115/S115*100)</f>
        <v>97.618069815195057</v>
      </c>
      <c r="V115" s="31" t="s">
        <v>46</v>
      </c>
    </row>
    <row r="116" spans="1:22" ht="23.1" customHeight="1" x14ac:dyDescent="0.2">
      <c r="A116" s="27"/>
      <c r="B116" s="31"/>
      <c r="C116" s="31"/>
      <c r="D116" s="31"/>
      <c r="E116" s="31"/>
      <c r="F116" s="31"/>
      <c r="G116" s="31"/>
      <c r="H116" s="31"/>
      <c r="I116" s="32"/>
      <c r="J116" s="32"/>
      <c r="K116" s="31"/>
      <c r="L116" s="31"/>
      <c r="M116" s="31"/>
      <c r="N116" s="31"/>
      <c r="O116" s="33"/>
      <c r="P116" s="33"/>
      <c r="Q116" s="31"/>
      <c r="R116" s="34">
        <v>24.97</v>
      </c>
      <c r="S116" s="35">
        <v>24.97</v>
      </c>
      <c r="T116" s="35">
        <v>24.97</v>
      </c>
      <c r="U116" s="36">
        <f t="shared" si="3"/>
        <v>100</v>
      </c>
      <c r="V116" s="31" t="s">
        <v>56</v>
      </c>
    </row>
    <row r="117" spans="1:22" ht="23.1" customHeight="1" x14ac:dyDescent="0.2">
      <c r="A117" s="27"/>
      <c r="B117" s="31"/>
      <c r="C117" s="31"/>
      <c r="D117" s="31"/>
      <c r="E117" s="31"/>
      <c r="F117" s="31"/>
      <c r="G117" s="31"/>
      <c r="H117" s="31"/>
      <c r="I117" s="32"/>
      <c r="J117" s="32"/>
      <c r="K117" s="31"/>
      <c r="L117" s="31"/>
      <c r="M117" s="31"/>
      <c r="N117" s="31"/>
      <c r="O117" s="33"/>
      <c r="P117" s="33"/>
      <c r="Q117" s="31"/>
      <c r="R117" s="34">
        <v>49.31</v>
      </c>
      <c r="S117" s="35">
        <v>49.31</v>
      </c>
      <c r="T117" s="35">
        <v>26.9</v>
      </c>
      <c r="U117" s="36">
        <f t="shared" si="3"/>
        <v>54.552829040762518</v>
      </c>
      <c r="V117" s="31" t="s">
        <v>73</v>
      </c>
    </row>
    <row r="118" spans="1:22" ht="23.1" customHeight="1" x14ac:dyDescent="0.2">
      <c r="A118" s="27"/>
      <c r="B118" s="31"/>
      <c r="C118" s="31"/>
      <c r="D118" s="31"/>
      <c r="E118" s="31"/>
      <c r="F118" s="31"/>
      <c r="G118" s="31"/>
      <c r="H118" s="31"/>
      <c r="I118" s="32"/>
      <c r="J118" s="32"/>
      <c r="K118" s="31"/>
      <c r="L118" s="31"/>
      <c r="M118" s="31"/>
      <c r="N118" s="31"/>
      <c r="O118" s="33"/>
      <c r="P118" s="33"/>
      <c r="Q118" s="31"/>
      <c r="R118" s="34">
        <v>24</v>
      </c>
      <c r="S118" s="35">
        <v>24</v>
      </c>
      <c r="T118" s="35">
        <v>23.86</v>
      </c>
      <c r="U118" s="36">
        <f t="shared" si="3"/>
        <v>99.416666666666657</v>
      </c>
      <c r="V118" s="31" t="s">
        <v>47</v>
      </c>
    </row>
    <row r="119" spans="1:22" ht="23.1" customHeight="1" x14ac:dyDescent="0.2">
      <c r="A119" s="27"/>
      <c r="B119" s="31"/>
      <c r="C119" s="31"/>
      <c r="D119" s="31"/>
      <c r="E119" s="31"/>
      <c r="F119" s="31"/>
      <c r="G119" s="31"/>
      <c r="H119" s="31"/>
      <c r="I119" s="32"/>
      <c r="J119" s="32"/>
      <c r="K119" s="31"/>
      <c r="L119" s="31"/>
      <c r="M119" s="31"/>
      <c r="N119" s="31"/>
      <c r="O119" s="33"/>
      <c r="P119" s="33"/>
      <c r="Q119" s="31"/>
      <c r="R119" s="34">
        <v>22.49</v>
      </c>
      <c r="S119" s="35">
        <v>22.49</v>
      </c>
      <c r="T119" s="35">
        <v>19.97</v>
      </c>
      <c r="U119" s="36">
        <f t="shared" si="3"/>
        <v>88.795020008892848</v>
      </c>
      <c r="V119" s="31" t="s">
        <v>69</v>
      </c>
    </row>
    <row r="120" spans="1:22" ht="23.1" customHeight="1" x14ac:dyDescent="0.2">
      <c r="A120" s="27"/>
      <c r="B120" s="31"/>
      <c r="C120" s="31"/>
      <c r="D120" s="31"/>
      <c r="E120" s="31"/>
      <c r="F120" s="31"/>
      <c r="G120" s="31"/>
      <c r="H120" s="31"/>
      <c r="I120" s="32"/>
      <c r="J120" s="32"/>
      <c r="K120" s="31"/>
      <c r="L120" s="31"/>
      <c r="M120" s="31"/>
      <c r="N120" s="31"/>
      <c r="O120" s="33"/>
      <c r="P120" s="33"/>
      <c r="Q120" s="31"/>
      <c r="R120" s="34">
        <v>28.146920000000001</v>
      </c>
      <c r="S120" s="35">
        <v>28.146920000000001</v>
      </c>
      <c r="T120" s="35">
        <v>27.383299999999998</v>
      </c>
      <c r="U120" s="36">
        <f t="shared" si="3"/>
        <v>97.287021102131234</v>
      </c>
      <c r="V120" s="31" t="s">
        <v>57</v>
      </c>
    </row>
    <row r="121" spans="1:22" ht="23.1" customHeight="1" x14ac:dyDescent="0.2">
      <c r="A121" s="27"/>
      <c r="B121" s="31"/>
      <c r="C121" s="31"/>
      <c r="D121" s="31"/>
      <c r="E121" s="31"/>
      <c r="F121" s="31"/>
      <c r="G121" s="31"/>
      <c r="H121" s="31"/>
      <c r="I121" s="32"/>
      <c r="J121" s="32"/>
      <c r="K121" s="31"/>
      <c r="L121" s="31"/>
      <c r="M121" s="31"/>
      <c r="N121" s="31"/>
      <c r="O121" s="33"/>
      <c r="P121" s="33"/>
      <c r="Q121" s="31"/>
      <c r="R121" s="34">
        <v>29.1</v>
      </c>
      <c r="S121" s="35">
        <v>29.1</v>
      </c>
      <c r="T121" s="35">
        <v>28</v>
      </c>
      <c r="U121" s="36">
        <f t="shared" si="3"/>
        <v>96.219931271477648</v>
      </c>
      <c r="V121" s="31" t="s">
        <v>76</v>
      </c>
    </row>
    <row r="122" spans="1:22" ht="23.1" customHeight="1" x14ac:dyDescent="0.2">
      <c r="A122" s="27"/>
      <c r="B122" s="31"/>
      <c r="C122" s="31"/>
      <c r="D122" s="31"/>
      <c r="E122" s="31"/>
      <c r="F122" s="31"/>
      <c r="G122" s="31"/>
      <c r="H122" s="31"/>
      <c r="I122" s="32"/>
      <c r="J122" s="32"/>
      <c r="K122" s="31"/>
      <c r="L122" s="31"/>
      <c r="M122" s="31"/>
      <c r="N122" s="31"/>
      <c r="O122" s="33"/>
      <c r="P122" s="33"/>
      <c r="Q122" s="31"/>
      <c r="R122" s="34">
        <v>28.05</v>
      </c>
      <c r="S122" s="35">
        <v>28.05</v>
      </c>
      <c r="T122" s="35">
        <v>7.73</v>
      </c>
      <c r="U122" s="36">
        <f t="shared" si="3"/>
        <v>27.557932263814617</v>
      </c>
      <c r="V122" s="31" t="s">
        <v>61</v>
      </c>
    </row>
    <row r="123" spans="1:22" ht="23.1" customHeight="1" x14ac:dyDescent="0.2">
      <c r="A123" s="27"/>
      <c r="B123" s="31"/>
      <c r="C123" s="31"/>
      <c r="D123" s="31"/>
      <c r="E123" s="31"/>
      <c r="F123" s="31"/>
      <c r="G123" s="31"/>
      <c r="H123" s="31"/>
      <c r="I123" s="32"/>
      <c r="J123" s="32"/>
      <c r="K123" s="31"/>
      <c r="L123" s="31"/>
      <c r="M123" s="31"/>
      <c r="N123" s="31"/>
      <c r="O123" s="33"/>
      <c r="P123" s="33"/>
      <c r="Q123" s="31"/>
      <c r="R123" s="34">
        <v>26.41</v>
      </c>
      <c r="S123" s="35">
        <v>26.41</v>
      </c>
      <c r="T123" s="35">
        <v>26.21</v>
      </c>
      <c r="U123" s="36">
        <f t="shared" si="3"/>
        <v>99.24271109428247</v>
      </c>
      <c r="V123" s="31" t="s">
        <v>71</v>
      </c>
    </row>
    <row r="124" spans="1:22" ht="23.1" customHeight="1" x14ac:dyDescent="0.2">
      <c r="A124" s="27"/>
      <c r="B124" s="31"/>
      <c r="C124" s="31"/>
      <c r="D124" s="31"/>
      <c r="E124" s="31"/>
      <c r="F124" s="31"/>
      <c r="G124" s="31"/>
      <c r="H124" s="31"/>
      <c r="I124" s="32"/>
      <c r="J124" s="32"/>
      <c r="K124" s="31"/>
      <c r="L124" s="31"/>
      <c r="M124" s="31"/>
      <c r="N124" s="31"/>
      <c r="O124" s="33"/>
      <c r="P124" s="33"/>
      <c r="Q124" s="31"/>
      <c r="R124" s="34">
        <v>25.18</v>
      </c>
      <c r="S124" s="35">
        <v>25.18</v>
      </c>
      <c r="T124" s="35">
        <v>22.02</v>
      </c>
      <c r="U124" s="36">
        <f t="shared" si="3"/>
        <v>87.450357426528996</v>
      </c>
      <c r="V124" s="31" t="s">
        <v>72</v>
      </c>
    </row>
    <row r="125" spans="1:22" ht="23.1" customHeight="1" x14ac:dyDescent="0.2">
      <c r="A125" s="27"/>
      <c r="B125" s="31"/>
      <c r="C125" s="31"/>
      <c r="D125" s="31"/>
      <c r="E125" s="31"/>
      <c r="F125" s="31"/>
      <c r="G125" s="31"/>
      <c r="H125" s="31"/>
      <c r="I125" s="32"/>
      <c r="J125" s="32"/>
      <c r="K125" s="31"/>
      <c r="L125" s="31"/>
      <c r="M125" s="31"/>
      <c r="N125" s="31"/>
      <c r="O125" s="33"/>
      <c r="P125" s="33"/>
      <c r="Q125" s="31"/>
      <c r="R125" s="34">
        <v>25.04</v>
      </c>
      <c r="S125" s="35">
        <v>25.04</v>
      </c>
      <c r="T125" s="35">
        <v>20</v>
      </c>
      <c r="U125" s="36">
        <f t="shared" si="3"/>
        <v>79.87220447284345</v>
      </c>
      <c r="V125" s="31" t="s">
        <v>54</v>
      </c>
    </row>
    <row r="126" spans="1:22" ht="23.1" customHeight="1" x14ac:dyDescent="0.2">
      <c r="A126" s="27"/>
      <c r="B126" s="31"/>
      <c r="C126" s="31"/>
      <c r="D126" s="31"/>
      <c r="E126" s="31"/>
      <c r="F126" s="31"/>
      <c r="G126" s="31"/>
      <c r="H126" s="31"/>
      <c r="I126" s="32"/>
      <c r="J126" s="32"/>
      <c r="K126" s="31"/>
      <c r="L126" s="31"/>
      <c r="M126" s="31"/>
      <c r="N126" s="31"/>
      <c r="O126" s="33"/>
      <c r="P126" s="33"/>
      <c r="Q126" s="31"/>
      <c r="R126" s="34">
        <v>20.05</v>
      </c>
      <c r="S126" s="35">
        <v>20.05</v>
      </c>
      <c r="T126" s="35">
        <v>16.41</v>
      </c>
      <c r="U126" s="36">
        <f t="shared" si="3"/>
        <v>81.845386533665831</v>
      </c>
      <c r="V126" s="31" t="s">
        <v>51</v>
      </c>
    </row>
    <row r="127" spans="1:22" ht="23.1" customHeight="1" x14ac:dyDescent="0.2">
      <c r="A127" s="27"/>
      <c r="B127" s="31"/>
      <c r="C127" s="31"/>
      <c r="D127" s="31"/>
      <c r="E127" s="31"/>
      <c r="F127" s="31"/>
      <c r="G127" s="31"/>
      <c r="H127" s="31"/>
      <c r="I127" s="32"/>
      <c r="J127" s="32"/>
      <c r="K127" s="31"/>
      <c r="L127" s="31"/>
      <c r="M127" s="31"/>
      <c r="N127" s="31"/>
      <c r="O127" s="33"/>
      <c r="P127" s="33"/>
      <c r="Q127" s="31"/>
      <c r="R127" s="34">
        <v>26</v>
      </c>
      <c r="S127" s="35">
        <v>26</v>
      </c>
      <c r="T127" s="35">
        <v>24.99</v>
      </c>
      <c r="U127" s="36">
        <f t="shared" si="3"/>
        <v>96.115384615384613</v>
      </c>
      <c r="V127" s="31" t="s">
        <v>74</v>
      </c>
    </row>
    <row r="128" spans="1:22" ht="23.1" customHeight="1" x14ac:dyDescent="0.2">
      <c r="A128" s="27"/>
      <c r="B128" s="31"/>
      <c r="C128" s="31"/>
      <c r="D128" s="31"/>
      <c r="E128" s="31"/>
      <c r="F128" s="31"/>
      <c r="G128" s="31"/>
      <c r="H128" s="31"/>
      <c r="I128" s="32"/>
      <c r="J128" s="32"/>
      <c r="K128" s="31"/>
      <c r="L128" s="31"/>
      <c r="M128" s="31"/>
      <c r="N128" s="31"/>
      <c r="O128" s="33"/>
      <c r="P128" s="33"/>
      <c r="Q128" s="31"/>
      <c r="R128" s="34">
        <v>23.6</v>
      </c>
      <c r="S128" s="35">
        <v>23.6</v>
      </c>
      <c r="T128" s="35">
        <v>23.2</v>
      </c>
      <c r="U128" s="36">
        <f t="shared" si="3"/>
        <v>98.305084745762699</v>
      </c>
      <c r="V128" s="31" t="s">
        <v>49</v>
      </c>
    </row>
    <row r="129" spans="1:22" ht="23.1" customHeight="1" x14ac:dyDescent="0.2">
      <c r="A129" s="27"/>
      <c r="B129" s="31"/>
      <c r="C129" s="31"/>
      <c r="D129" s="31"/>
      <c r="E129" s="31"/>
      <c r="F129" s="31"/>
      <c r="G129" s="31"/>
      <c r="H129" s="31"/>
      <c r="I129" s="32"/>
      <c r="J129" s="32"/>
      <c r="K129" s="31"/>
      <c r="L129" s="31"/>
      <c r="M129" s="31"/>
      <c r="N129" s="31"/>
      <c r="O129" s="33"/>
      <c r="P129" s="33"/>
      <c r="Q129" s="31"/>
      <c r="R129" s="34">
        <v>23.21</v>
      </c>
      <c r="S129" s="35">
        <v>23.21</v>
      </c>
      <c r="T129" s="35">
        <v>37.69</v>
      </c>
      <c r="U129" s="36">
        <f t="shared" si="3"/>
        <v>162.38690219732871</v>
      </c>
      <c r="V129" s="31" t="s">
        <v>53</v>
      </c>
    </row>
    <row r="130" spans="1:22" ht="23.1" customHeight="1" x14ac:dyDescent="0.2">
      <c r="A130" s="27"/>
      <c r="B130" s="31"/>
      <c r="C130" s="31"/>
      <c r="D130" s="31"/>
      <c r="E130" s="31"/>
      <c r="F130" s="31"/>
      <c r="G130" s="31"/>
      <c r="H130" s="31"/>
      <c r="I130" s="32"/>
      <c r="J130" s="32"/>
      <c r="K130" s="31"/>
      <c r="L130" s="31"/>
      <c r="M130" s="31"/>
      <c r="N130" s="31"/>
      <c r="O130" s="33"/>
      <c r="P130" s="33"/>
      <c r="Q130" s="31"/>
      <c r="R130" s="34">
        <v>20.100000000000001</v>
      </c>
      <c r="S130" s="35">
        <v>20.100000000000001</v>
      </c>
      <c r="T130" s="35">
        <v>24.13</v>
      </c>
      <c r="U130" s="36">
        <f t="shared" si="3"/>
        <v>120.04975124378107</v>
      </c>
      <c r="V130" s="31" t="s">
        <v>67</v>
      </c>
    </row>
    <row r="131" spans="1:22" ht="23.1" customHeight="1" x14ac:dyDescent="0.2">
      <c r="A131" s="27"/>
      <c r="B131" s="31"/>
      <c r="C131" s="31"/>
      <c r="D131" s="31"/>
      <c r="E131" s="31"/>
      <c r="F131" s="31"/>
      <c r="G131" s="31"/>
      <c r="H131" s="31"/>
      <c r="I131" s="32"/>
      <c r="J131" s="32"/>
      <c r="K131" s="31"/>
      <c r="L131" s="31"/>
      <c r="M131" s="31"/>
      <c r="N131" s="31"/>
      <c r="O131" s="33"/>
      <c r="P131" s="33"/>
      <c r="Q131" s="31"/>
      <c r="R131" s="34">
        <v>25.01</v>
      </c>
      <c r="S131" s="35">
        <v>25.01</v>
      </c>
      <c r="T131" s="35">
        <v>23.13</v>
      </c>
      <c r="U131" s="36">
        <f t="shared" si="3"/>
        <v>92.483006797281078</v>
      </c>
      <c r="V131" s="31" t="s">
        <v>75</v>
      </c>
    </row>
    <row r="132" spans="1:22" ht="23.1" customHeight="1" x14ac:dyDescent="0.2">
      <c r="A132" s="27"/>
      <c r="B132" s="31"/>
      <c r="C132" s="31"/>
      <c r="D132" s="31"/>
      <c r="E132" s="31"/>
      <c r="F132" s="31"/>
      <c r="G132" s="31"/>
      <c r="H132" s="31"/>
      <c r="I132" s="32"/>
      <c r="J132" s="32"/>
      <c r="K132" s="31"/>
      <c r="L132" s="31"/>
      <c r="M132" s="31"/>
      <c r="N132" s="31"/>
      <c r="O132" s="33"/>
      <c r="P132" s="33"/>
      <c r="Q132" s="31"/>
      <c r="R132" s="34">
        <v>26.74</v>
      </c>
      <c r="S132" s="35">
        <v>26.74</v>
      </c>
      <c r="T132" s="35">
        <v>23.71</v>
      </c>
      <c r="U132" s="36">
        <f t="shared" si="3"/>
        <v>88.668661181750196</v>
      </c>
      <c r="V132" s="31" t="s">
        <v>63</v>
      </c>
    </row>
    <row r="133" spans="1:22" ht="23.1" customHeight="1" x14ac:dyDescent="0.2">
      <c r="A133" s="27"/>
      <c r="B133" s="31"/>
      <c r="C133" s="31"/>
      <c r="D133" s="31"/>
      <c r="E133" s="31"/>
      <c r="F133" s="31"/>
      <c r="G133" s="31"/>
      <c r="H133" s="31"/>
      <c r="I133" s="32"/>
      <c r="J133" s="32"/>
      <c r="K133" s="31"/>
      <c r="L133" s="31"/>
      <c r="M133" s="31"/>
      <c r="N133" s="31"/>
      <c r="O133" s="33"/>
      <c r="P133" s="33"/>
      <c r="Q133" s="31"/>
      <c r="R133" s="34">
        <v>25.53</v>
      </c>
      <c r="S133" s="35">
        <v>25.53</v>
      </c>
      <c r="T133" s="35">
        <v>29.44</v>
      </c>
      <c r="U133" s="36">
        <f t="shared" si="3"/>
        <v>115.31531531531532</v>
      </c>
      <c r="V133" s="31" t="s">
        <v>65</v>
      </c>
    </row>
    <row r="134" spans="1:22" ht="23.1" customHeight="1" x14ac:dyDescent="0.2">
      <c r="A134" s="27"/>
      <c r="B134" s="31"/>
      <c r="C134" s="31"/>
      <c r="D134" s="31"/>
      <c r="E134" s="31"/>
      <c r="F134" s="31"/>
      <c r="G134" s="31"/>
      <c r="H134" s="31"/>
      <c r="I134" s="32"/>
      <c r="J134" s="32"/>
      <c r="K134" s="31"/>
      <c r="L134" s="31"/>
      <c r="M134" s="31"/>
      <c r="N134" s="31"/>
      <c r="O134" s="33"/>
      <c r="P134" s="33"/>
      <c r="Q134" s="31"/>
      <c r="R134" s="34">
        <v>14.01</v>
      </c>
      <c r="S134" s="35">
        <v>14.01</v>
      </c>
      <c r="T134" s="35">
        <v>11.82</v>
      </c>
      <c r="U134" s="36">
        <f t="shared" si="3"/>
        <v>84.368308351177731</v>
      </c>
      <c r="V134" s="31" t="s">
        <v>52</v>
      </c>
    </row>
    <row r="135" spans="1:22" ht="23.1" customHeight="1" x14ac:dyDescent="0.2">
      <c r="A135" s="27"/>
      <c r="B135" s="31"/>
      <c r="C135" s="31"/>
      <c r="D135" s="31"/>
      <c r="E135" s="31"/>
      <c r="F135" s="31"/>
      <c r="G135" s="31"/>
      <c r="H135" s="31"/>
      <c r="I135" s="32"/>
      <c r="J135" s="32"/>
      <c r="K135" s="31"/>
      <c r="L135" s="31"/>
      <c r="M135" s="31"/>
      <c r="N135" s="31"/>
      <c r="O135" s="33"/>
      <c r="P135" s="33"/>
      <c r="Q135" s="31"/>
      <c r="R135" s="34">
        <v>25.27</v>
      </c>
      <c r="S135" s="35">
        <v>25.27</v>
      </c>
      <c r="T135" s="35">
        <v>25.27</v>
      </c>
      <c r="U135" s="36">
        <f t="shared" si="3"/>
        <v>100</v>
      </c>
      <c r="V135" s="31" t="s">
        <v>55</v>
      </c>
    </row>
    <row r="136" spans="1:22" ht="23.1" customHeight="1" x14ac:dyDescent="0.2">
      <c r="A136" s="27"/>
      <c r="B136" s="31"/>
      <c r="C136" s="31"/>
      <c r="D136" s="31"/>
      <c r="E136" s="31"/>
      <c r="F136" s="31"/>
      <c r="G136" s="31"/>
      <c r="H136" s="31"/>
      <c r="I136" s="32"/>
      <c r="J136" s="32"/>
      <c r="K136" s="31"/>
      <c r="L136" s="31"/>
      <c r="M136" s="31"/>
      <c r="N136" s="31"/>
      <c r="O136" s="33"/>
      <c r="P136" s="33"/>
      <c r="Q136" s="31"/>
      <c r="R136" s="34">
        <v>26.1</v>
      </c>
      <c r="S136" s="35">
        <v>26.1</v>
      </c>
      <c r="T136" s="35">
        <v>30.5</v>
      </c>
      <c r="U136" s="36">
        <f t="shared" si="3"/>
        <v>116.85823754789271</v>
      </c>
      <c r="V136" s="31" t="s">
        <v>50</v>
      </c>
    </row>
    <row r="137" spans="1:22" ht="23.1" customHeight="1" x14ac:dyDescent="0.2">
      <c r="A137" s="27"/>
      <c r="B137" s="31"/>
      <c r="C137" s="31"/>
      <c r="D137" s="31"/>
      <c r="E137" s="31"/>
      <c r="F137" s="31"/>
      <c r="G137" s="31"/>
      <c r="H137" s="31"/>
      <c r="I137" s="32"/>
      <c r="J137" s="32"/>
      <c r="K137" s="31"/>
      <c r="L137" s="31"/>
      <c r="M137" s="31"/>
      <c r="N137" s="31"/>
      <c r="O137" s="33"/>
      <c r="P137" s="33"/>
      <c r="Q137" s="31"/>
      <c r="R137" s="34">
        <v>24.76</v>
      </c>
      <c r="S137" s="35">
        <v>24.76</v>
      </c>
      <c r="T137" s="35">
        <v>23.2</v>
      </c>
      <c r="U137" s="36">
        <f t="shared" si="3"/>
        <v>93.699515347334412</v>
      </c>
      <c r="V137" s="31" t="s">
        <v>45</v>
      </c>
    </row>
    <row r="138" spans="1:22" ht="23.1" customHeight="1" x14ac:dyDescent="0.2">
      <c r="A138" s="27"/>
      <c r="B138" s="31"/>
      <c r="C138" s="31"/>
      <c r="D138" s="31"/>
      <c r="E138" s="31"/>
      <c r="F138" s="31"/>
      <c r="G138" s="31"/>
      <c r="H138" s="31"/>
      <c r="I138" s="32"/>
      <c r="J138" s="32"/>
      <c r="K138" s="31"/>
      <c r="L138" s="31"/>
      <c r="M138" s="31"/>
      <c r="N138" s="31"/>
      <c r="O138" s="33"/>
      <c r="P138" s="33"/>
      <c r="Q138" s="31"/>
      <c r="R138" s="34">
        <v>22.5</v>
      </c>
      <c r="S138" s="35">
        <v>22.5</v>
      </c>
      <c r="T138" s="35">
        <v>24.73</v>
      </c>
      <c r="U138" s="36">
        <f t="shared" si="3"/>
        <v>109.91111111111111</v>
      </c>
      <c r="V138" s="31" t="s">
        <v>70</v>
      </c>
    </row>
    <row r="139" spans="1:22" ht="23.1" customHeight="1" x14ac:dyDescent="0.2">
      <c r="A139" s="27"/>
      <c r="B139" s="31"/>
      <c r="C139" s="31"/>
      <c r="D139" s="31"/>
      <c r="E139" s="31"/>
      <c r="F139" s="31"/>
      <c r="G139" s="31"/>
      <c r="H139" s="31"/>
      <c r="I139" s="32"/>
      <c r="J139" s="32"/>
      <c r="K139" s="31"/>
      <c r="L139" s="31"/>
      <c r="M139" s="31"/>
      <c r="N139" s="31"/>
      <c r="O139" s="33"/>
      <c r="P139" s="33"/>
      <c r="Q139" s="31"/>
      <c r="R139" s="34">
        <v>26.77</v>
      </c>
      <c r="S139" s="35">
        <v>26.77</v>
      </c>
      <c r="T139" s="35">
        <v>26.77</v>
      </c>
      <c r="U139" s="36">
        <f t="shared" si="3"/>
        <v>100</v>
      </c>
      <c r="V139" s="31" t="s">
        <v>66</v>
      </c>
    </row>
    <row r="140" spans="1:22" ht="23.1" customHeight="1" x14ac:dyDescent="0.2">
      <c r="A140" s="27"/>
      <c r="B140" s="31"/>
      <c r="C140" s="31"/>
      <c r="D140" s="31"/>
      <c r="E140" s="31"/>
      <c r="F140" s="31"/>
      <c r="G140" s="31"/>
      <c r="H140" s="31"/>
      <c r="I140" s="32"/>
      <c r="J140" s="32"/>
      <c r="K140" s="31"/>
      <c r="L140" s="31"/>
      <c r="M140" s="31"/>
      <c r="N140" s="31"/>
      <c r="O140" s="33"/>
      <c r="P140" s="33"/>
      <c r="Q140" s="31"/>
      <c r="R140" s="34">
        <v>25.4</v>
      </c>
      <c r="S140" s="35">
        <v>25.4</v>
      </c>
      <c r="T140" s="35">
        <v>24.88</v>
      </c>
      <c r="U140" s="36">
        <f t="shared" si="3"/>
        <v>97.952755905511808</v>
      </c>
      <c r="V140" s="31" t="s">
        <v>58</v>
      </c>
    </row>
    <row r="141" spans="1:22" ht="23.1" customHeight="1" x14ac:dyDescent="0.2">
      <c r="A141" s="27"/>
      <c r="B141" s="31"/>
      <c r="C141" s="31"/>
      <c r="D141" s="31"/>
      <c r="E141" s="31"/>
      <c r="F141" s="31"/>
      <c r="G141" s="31"/>
      <c r="H141" s="31"/>
      <c r="I141" s="32"/>
      <c r="J141" s="32"/>
      <c r="K141" s="31"/>
      <c r="L141" s="31"/>
      <c r="M141" s="31"/>
      <c r="N141" s="31"/>
      <c r="O141" s="33"/>
      <c r="P141" s="33"/>
      <c r="Q141" s="31"/>
      <c r="R141" s="34">
        <v>24.42</v>
      </c>
      <c r="S141" s="35">
        <v>24.42</v>
      </c>
      <c r="T141" s="35">
        <v>26.79</v>
      </c>
      <c r="U141" s="36">
        <f t="shared" si="3"/>
        <v>109.7051597051597</v>
      </c>
      <c r="V141" s="31" t="s">
        <v>64</v>
      </c>
    </row>
    <row r="142" spans="1:22" ht="23.1" customHeight="1" x14ac:dyDescent="0.2">
      <c r="A142" s="27"/>
      <c r="B142" s="31"/>
      <c r="C142" s="31"/>
      <c r="D142" s="31"/>
      <c r="E142" s="31"/>
      <c r="F142" s="31"/>
      <c r="G142" s="31"/>
      <c r="H142" s="31"/>
      <c r="I142" s="32"/>
      <c r="J142" s="32"/>
      <c r="K142" s="31"/>
      <c r="L142" s="31"/>
      <c r="M142" s="31"/>
      <c r="N142" s="31"/>
      <c r="O142" s="33"/>
      <c r="P142" s="33"/>
      <c r="Q142" s="31"/>
      <c r="R142" s="34">
        <v>25.21</v>
      </c>
      <c r="S142" s="35">
        <v>25.21</v>
      </c>
      <c r="T142" s="35">
        <v>24.46</v>
      </c>
      <c r="U142" s="36">
        <f t="shared" si="3"/>
        <v>97.024990083300281</v>
      </c>
      <c r="V142" s="31" t="s">
        <v>60</v>
      </c>
    </row>
    <row r="143" spans="1:22" ht="23.1" customHeight="1" x14ac:dyDescent="0.2">
      <c r="A143" s="27"/>
      <c r="B143" s="31"/>
      <c r="C143" s="31"/>
      <c r="D143" s="31"/>
      <c r="E143" s="31"/>
      <c r="F143" s="31"/>
      <c r="G143" s="31"/>
      <c r="H143" s="31"/>
      <c r="I143" s="32"/>
      <c r="J143" s="32"/>
      <c r="K143" s="31"/>
      <c r="L143" s="31"/>
      <c r="M143" s="31"/>
      <c r="N143" s="31"/>
      <c r="O143" s="33"/>
      <c r="P143" s="33"/>
      <c r="Q143" s="31"/>
      <c r="R143" s="34">
        <v>23.03</v>
      </c>
      <c r="S143" s="35">
        <v>23.03</v>
      </c>
      <c r="T143" s="35">
        <v>23</v>
      </c>
      <c r="U143" s="36">
        <f t="shared" si="3"/>
        <v>99.86973512809378</v>
      </c>
      <c r="V143" s="31" t="s">
        <v>62</v>
      </c>
    </row>
    <row r="144" spans="1:22" ht="23.1" customHeight="1" x14ac:dyDescent="0.2">
      <c r="A144" s="27"/>
      <c r="B144" s="31"/>
      <c r="C144" s="31"/>
      <c r="D144" s="31"/>
      <c r="E144" s="31"/>
      <c r="F144" s="31"/>
      <c r="G144" s="31"/>
      <c r="H144" s="31"/>
      <c r="I144" s="32"/>
      <c r="J144" s="32"/>
      <c r="K144" s="31"/>
      <c r="L144" s="31"/>
      <c r="M144" s="31"/>
      <c r="N144" s="31"/>
      <c r="O144" s="33"/>
      <c r="P144" s="33"/>
      <c r="Q144" s="31"/>
      <c r="R144" s="34">
        <v>22.92</v>
      </c>
      <c r="S144" s="35">
        <v>22.92</v>
      </c>
      <c r="T144" s="35">
        <v>23</v>
      </c>
      <c r="U144" s="36">
        <f t="shared" si="3"/>
        <v>100.34904013961605</v>
      </c>
      <c r="V144" s="31" t="s">
        <v>59</v>
      </c>
    </row>
    <row r="145" spans="1:22" ht="23.1" customHeight="1" x14ac:dyDescent="0.2">
      <c r="A145" s="27"/>
      <c r="B145" s="31"/>
      <c r="C145" s="31"/>
      <c r="D145" s="31"/>
      <c r="E145" s="31"/>
      <c r="F145" s="31"/>
      <c r="G145" s="31"/>
      <c r="H145" s="31"/>
      <c r="I145" s="32"/>
      <c r="J145" s="32"/>
      <c r="K145" s="31"/>
      <c r="L145" s="31"/>
      <c r="M145" s="31"/>
      <c r="N145" s="31"/>
      <c r="O145" s="33"/>
      <c r="P145" s="33"/>
      <c r="Q145" s="31"/>
      <c r="R145" s="34">
        <v>24</v>
      </c>
      <c r="S145" s="35">
        <v>24</v>
      </c>
      <c r="T145" s="35">
        <v>10.130000000000001</v>
      </c>
      <c r="U145" s="36">
        <f t="shared" si="3"/>
        <v>42.208333333333336</v>
      </c>
      <c r="V145" s="31" t="s">
        <v>48</v>
      </c>
    </row>
    <row r="146" spans="1:22" ht="23.1" customHeight="1" thickBot="1" x14ac:dyDescent="0.25">
      <c r="A146" s="27"/>
      <c r="B146" s="31"/>
      <c r="C146" s="31"/>
      <c r="D146" s="31"/>
      <c r="E146" s="31"/>
      <c r="F146" s="31"/>
      <c r="G146" s="31"/>
      <c r="H146" s="31"/>
      <c r="I146" s="32"/>
      <c r="J146" s="32"/>
      <c r="K146" s="31"/>
      <c r="L146" s="31"/>
      <c r="M146" s="31"/>
      <c r="N146" s="31"/>
      <c r="O146" s="33"/>
      <c r="P146" s="33"/>
      <c r="Q146" s="31"/>
      <c r="R146" s="34">
        <v>27.1</v>
      </c>
      <c r="S146" s="35">
        <v>27.1</v>
      </c>
      <c r="T146" s="35">
        <v>24.09</v>
      </c>
      <c r="U146" s="36">
        <f t="shared" si="3"/>
        <v>88.892988929889299</v>
      </c>
      <c r="V146" s="31" t="s">
        <v>68</v>
      </c>
    </row>
    <row r="147" spans="1:22" ht="75" customHeight="1" thickTop="1" thickBot="1" x14ac:dyDescent="0.25">
      <c r="A147" s="27"/>
      <c r="B147" s="28" t="s">
        <v>89</v>
      </c>
      <c r="C147" s="75" t="s">
        <v>90</v>
      </c>
      <c r="D147" s="75"/>
      <c r="E147" s="75"/>
      <c r="F147" s="75"/>
      <c r="G147" s="75"/>
      <c r="H147" s="75"/>
      <c r="I147" s="75" t="s">
        <v>91</v>
      </c>
      <c r="J147" s="75"/>
      <c r="K147" s="75"/>
      <c r="L147" s="75" t="s">
        <v>92</v>
      </c>
      <c r="M147" s="75"/>
      <c r="N147" s="75"/>
      <c r="O147" s="75"/>
      <c r="P147" s="29" t="s">
        <v>81</v>
      </c>
      <c r="Q147" s="29" t="s">
        <v>93</v>
      </c>
      <c r="R147" s="29">
        <v>90.716874999999987</v>
      </c>
      <c r="S147" s="29">
        <v>90.716874999999987</v>
      </c>
      <c r="T147" s="29">
        <v>89.802187500000002</v>
      </c>
      <c r="U147" s="29">
        <f t="shared" si="3"/>
        <v>98.991711850744437</v>
      </c>
      <c r="V147" s="30" t="s">
        <v>43</v>
      </c>
    </row>
    <row r="148" spans="1:22" ht="23.1" customHeight="1" thickTop="1" thickBot="1" x14ac:dyDescent="0.25">
      <c r="A148" s="27"/>
      <c r="B148" s="63" t="s">
        <v>44</v>
      </c>
      <c r="C148" s="64"/>
      <c r="D148" s="64"/>
      <c r="E148" s="64"/>
      <c r="F148" s="64"/>
      <c r="G148" s="64"/>
      <c r="H148" s="64"/>
      <c r="I148" s="64"/>
      <c r="J148" s="64"/>
      <c r="K148" s="64"/>
      <c r="L148" s="64"/>
      <c r="M148" s="64"/>
      <c r="N148" s="64"/>
      <c r="O148" s="64"/>
      <c r="P148" s="64"/>
      <c r="Q148" s="64"/>
      <c r="R148" s="64"/>
      <c r="S148" s="64"/>
      <c r="T148" s="64"/>
      <c r="U148" s="64"/>
      <c r="V148" s="65"/>
    </row>
    <row r="149" spans="1:22" ht="23.1" customHeight="1" x14ac:dyDescent="0.2">
      <c r="A149" s="27"/>
      <c r="B149" s="31"/>
      <c r="C149" s="31"/>
      <c r="D149" s="31"/>
      <c r="E149" s="31"/>
      <c r="F149" s="31"/>
      <c r="G149" s="31"/>
      <c r="H149" s="31"/>
      <c r="I149" s="32"/>
      <c r="J149" s="32"/>
      <c r="K149" s="31"/>
      <c r="L149" s="31"/>
      <c r="M149" s="31"/>
      <c r="N149" s="31"/>
      <c r="O149" s="33"/>
      <c r="P149" s="33"/>
      <c r="Q149" s="31"/>
      <c r="R149" s="34">
        <v>63.86</v>
      </c>
      <c r="S149" s="35">
        <v>63.86</v>
      </c>
      <c r="T149" s="35">
        <v>98.11</v>
      </c>
      <c r="U149" s="36">
        <f t="shared" ref="U149:U181" si="4">IF(ISERROR(T149/S149),"N/A",T149/S149*100)</f>
        <v>153.6329470717194</v>
      </c>
      <c r="V149" s="31" t="s">
        <v>53</v>
      </c>
    </row>
    <row r="150" spans="1:22" ht="23.1" customHeight="1" x14ac:dyDescent="0.2">
      <c r="A150" s="27"/>
      <c r="B150" s="31"/>
      <c r="C150" s="31"/>
      <c r="D150" s="31"/>
      <c r="E150" s="31"/>
      <c r="F150" s="31"/>
      <c r="G150" s="31"/>
      <c r="H150" s="31"/>
      <c r="I150" s="32"/>
      <c r="J150" s="32"/>
      <c r="K150" s="31"/>
      <c r="L150" s="31"/>
      <c r="M150" s="31"/>
      <c r="N150" s="31"/>
      <c r="O150" s="33"/>
      <c r="P150" s="33"/>
      <c r="Q150" s="31"/>
      <c r="R150" s="34">
        <v>65.709999999999994</v>
      </c>
      <c r="S150" s="35">
        <v>65.709999999999994</v>
      </c>
      <c r="T150" s="35">
        <v>65.709999999999994</v>
      </c>
      <c r="U150" s="36">
        <f t="shared" si="4"/>
        <v>100</v>
      </c>
      <c r="V150" s="31" t="s">
        <v>51</v>
      </c>
    </row>
    <row r="151" spans="1:22" ht="23.1" customHeight="1" x14ac:dyDescent="0.2">
      <c r="A151" s="27"/>
      <c r="B151" s="31"/>
      <c r="C151" s="31"/>
      <c r="D151" s="31"/>
      <c r="E151" s="31"/>
      <c r="F151" s="31"/>
      <c r="G151" s="31"/>
      <c r="H151" s="31"/>
      <c r="I151" s="32"/>
      <c r="J151" s="32"/>
      <c r="K151" s="31"/>
      <c r="L151" s="31"/>
      <c r="M151" s="31"/>
      <c r="N151" s="31"/>
      <c r="O151" s="33"/>
      <c r="P151" s="33"/>
      <c r="Q151" s="31"/>
      <c r="R151" s="34">
        <v>100</v>
      </c>
      <c r="S151" s="35">
        <v>100</v>
      </c>
      <c r="T151" s="35">
        <v>100</v>
      </c>
      <c r="U151" s="36">
        <f t="shared" si="4"/>
        <v>100</v>
      </c>
      <c r="V151" s="31" t="s">
        <v>71</v>
      </c>
    </row>
    <row r="152" spans="1:22" ht="23.1" customHeight="1" x14ac:dyDescent="0.2">
      <c r="A152" s="27"/>
      <c r="B152" s="31"/>
      <c r="C152" s="31"/>
      <c r="D152" s="31"/>
      <c r="E152" s="31"/>
      <c r="F152" s="31"/>
      <c r="G152" s="31"/>
      <c r="H152" s="31"/>
      <c r="I152" s="32"/>
      <c r="J152" s="32"/>
      <c r="K152" s="31"/>
      <c r="L152" s="31"/>
      <c r="M152" s="31"/>
      <c r="N152" s="31"/>
      <c r="O152" s="33"/>
      <c r="P152" s="33"/>
      <c r="Q152" s="31"/>
      <c r="R152" s="34">
        <v>100</v>
      </c>
      <c r="S152" s="35">
        <v>100</v>
      </c>
      <c r="T152" s="35">
        <v>100</v>
      </c>
      <c r="U152" s="36">
        <f t="shared" si="4"/>
        <v>100</v>
      </c>
      <c r="V152" s="31" t="s">
        <v>55</v>
      </c>
    </row>
    <row r="153" spans="1:22" ht="23.1" customHeight="1" x14ac:dyDescent="0.2">
      <c r="A153" s="27"/>
      <c r="B153" s="31"/>
      <c r="C153" s="31"/>
      <c r="D153" s="31"/>
      <c r="E153" s="31"/>
      <c r="F153" s="31"/>
      <c r="G153" s="31"/>
      <c r="H153" s="31"/>
      <c r="I153" s="32"/>
      <c r="J153" s="32"/>
      <c r="K153" s="31"/>
      <c r="L153" s="31"/>
      <c r="M153" s="31"/>
      <c r="N153" s="31"/>
      <c r="O153" s="33"/>
      <c r="P153" s="33"/>
      <c r="Q153" s="31"/>
      <c r="R153" s="34">
        <v>100</v>
      </c>
      <c r="S153" s="35">
        <v>100</v>
      </c>
      <c r="T153" s="35">
        <v>100</v>
      </c>
      <c r="U153" s="36">
        <f t="shared" si="4"/>
        <v>100</v>
      </c>
      <c r="V153" s="31" t="s">
        <v>68</v>
      </c>
    </row>
    <row r="154" spans="1:22" ht="23.1" customHeight="1" x14ac:dyDescent="0.2">
      <c r="A154" s="27"/>
      <c r="B154" s="31"/>
      <c r="C154" s="31"/>
      <c r="D154" s="31"/>
      <c r="E154" s="31"/>
      <c r="F154" s="31"/>
      <c r="G154" s="31"/>
      <c r="H154" s="31"/>
      <c r="I154" s="32"/>
      <c r="J154" s="32"/>
      <c r="K154" s="31"/>
      <c r="L154" s="31"/>
      <c r="M154" s="31"/>
      <c r="N154" s="31"/>
      <c r="O154" s="33"/>
      <c r="P154" s="33"/>
      <c r="Q154" s="31"/>
      <c r="R154" s="34">
        <v>93</v>
      </c>
      <c r="S154" s="35">
        <v>93</v>
      </c>
      <c r="T154" s="35">
        <v>100</v>
      </c>
      <c r="U154" s="36">
        <f t="shared" si="4"/>
        <v>107.5268817204301</v>
      </c>
      <c r="V154" s="31" t="s">
        <v>45</v>
      </c>
    </row>
    <row r="155" spans="1:22" ht="23.1" customHeight="1" x14ac:dyDescent="0.2">
      <c r="A155" s="27"/>
      <c r="B155" s="31"/>
      <c r="C155" s="31"/>
      <c r="D155" s="31"/>
      <c r="E155" s="31"/>
      <c r="F155" s="31"/>
      <c r="G155" s="31"/>
      <c r="H155" s="31"/>
      <c r="I155" s="32"/>
      <c r="J155" s="32"/>
      <c r="K155" s="31"/>
      <c r="L155" s="31"/>
      <c r="M155" s="31"/>
      <c r="N155" s="31"/>
      <c r="O155" s="33"/>
      <c r="P155" s="33"/>
      <c r="Q155" s="31"/>
      <c r="R155" s="34">
        <v>83.33</v>
      </c>
      <c r="S155" s="35">
        <v>83.33</v>
      </c>
      <c r="T155" s="35">
        <v>44.58</v>
      </c>
      <c r="U155" s="36">
        <f t="shared" si="4"/>
        <v>53.498139925597023</v>
      </c>
      <c r="V155" s="31" t="s">
        <v>50</v>
      </c>
    </row>
    <row r="156" spans="1:22" ht="23.1" customHeight="1" x14ac:dyDescent="0.2">
      <c r="A156" s="27"/>
      <c r="B156" s="31"/>
      <c r="C156" s="31"/>
      <c r="D156" s="31"/>
      <c r="E156" s="31"/>
      <c r="F156" s="31"/>
      <c r="G156" s="31"/>
      <c r="H156" s="31"/>
      <c r="I156" s="32"/>
      <c r="J156" s="32"/>
      <c r="K156" s="31"/>
      <c r="L156" s="31"/>
      <c r="M156" s="31"/>
      <c r="N156" s="31"/>
      <c r="O156" s="33"/>
      <c r="P156" s="33"/>
      <c r="Q156" s="31"/>
      <c r="R156" s="34">
        <v>94.74</v>
      </c>
      <c r="S156" s="35">
        <v>94.74</v>
      </c>
      <c r="T156" s="35">
        <v>92.11</v>
      </c>
      <c r="U156" s="36">
        <f t="shared" si="4"/>
        <v>97.223981422841462</v>
      </c>
      <c r="V156" s="31" t="s">
        <v>67</v>
      </c>
    </row>
    <row r="157" spans="1:22" ht="23.1" customHeight="1" x14ac:dyDescent="0.2">
      <c r="A157" s="27"/>
      <c r="B157" s="31"/>
      <c r="C157" s="31"/>
      <c r="D157" s="31"/>
      <c r="E157" s="31"/>
      <c r="F157" s="31"/>
      <c r="G157" s="31"/>
      <c r="H157" s="31"/>
      <c r="I157" s="32"/>
      <c r="J157" s="32"/>
      <c r="K157" s="31"/>
      <c r="L157" s="31"/>
      <c r="M157" s="31"/>
      <c r="N157" s="31"/>
      <c r="O157" s="33"/>
      <c r="P157" s="33"/>
      <c r="Q157" s="31"/>
      <c r="R157" s="34">
        <v>95</v>
      </c>
      <c r="S157" s="35">
        <v>95</v>
      </c>
      <c r="T157" s="35">
        <v>95</v>
      </c>
      <c r="U157" s="36">
        <f t="shared" si="4"/>
        <v>100</v>
      </c>
      <c r="V157" s="31" t="s">
        <v>66</v>
      </c>
    </row>
    <row r="158" spans="1:22" ht="23.1" customHeight="1" x14ac:dyDescent="0.2">
      <c r="A158" s="27"/>
      <c r="B158" s="31"/>
      <c r="C158" s="31"/>
      <c r="D158" s="31"/>
      <c r="E158" s="31"/>
      <c r="F158" s="31"/>
      <c r="G158" s="31"/>
      <c r="H158" s="31"/>
      <c r="I158" s="32"/>
      <c r="J158" s="32"/>
      <c r="K158" s="31"/>
      <c r="L158" s="31"/>
      <c r="M158" s="31"/>
      <c r="N158" s="31"/>
      <c r="O158" s="33"/>
      <c r="P158" s="33"/>
      <c r="Q158" s="31"/>
      <c r="R158" s="34">
        <v>100</v>
      </c>
      <c r="S158" s="35">
        <v>100</v>
      </c>
      <c r="T158" s="35">
        <v>100</v>
      </c>
      <c r="U158" s="36">
        <f t="shared" si="4"/>
        <v>100</v>
      </c>
      <c r="V158" s="31" t="s">
        <v>60</v>
      </c>
    </row>
    <row r="159" spans="1:22" ht="23.1" customHeight="1" x14ac:dyDescent="0.2">
      <c r="A159" s="27"/>
      <c r="B159" s="31"/>
      <c r="C159" s="31"/>
      <c r="D159" s="31"/>
      <c r="E159" s="31"/>
      <c r="F159" s="31"/>
      <c r="G159" s="31"/>
      <c r="H159" s="31"/>
      <c r="I159" s="32"/>
      <c r="J159" s="32"/>
      <c r="K159" s="31"/>
      <c r="L159" s="31"/>
      <c r="M159" s="31"/>
      <c r="N159" s="31"/>
      <c r="O159" s="33"/>
      <c r="P159" s="33"/>
      <c r="Q159" s="31"/>
      <c r="R159" s="34">
        <v>74.42</v>
      </c>
      <c r="S159" s="35">
        <v>74.42</v>
      </c>
      <c r="T159" s="35">
        <v>76.739999999999995</v>
      </c>
      <c r="U159" s="36">
        <f t="shared" si="4"/>
        <v>103.11744154797096</v>
      </c>
      <c r="V159" s="31" t="s">
        <v>61</v>
      </c>
    </row>
    <row r="160" spans="1:22" ht="23.1" customHeight="1" x14ac:dyDescent="0.2">
      <c r="A160" s="27"/>
      <c r="B160" s="31"/>
      <c r="C160" s="31"/>
      <c r="D160" s="31"/>
      <c r="E160" s="31"/>
      <c r="F160" s="31"/>
      <c r="G160" s="31"/>
      <c r="H160" s="31"/>
      <c r="I160" s="32"/>
      <c r="J160" s="32"/>
      <c r="K160" s="31"/>
      <c r="L160" s="31"/>
      <c r="M160" s="31"/>
      <c r="N160" s="31"/>
      <c r="O160" s="33"/>
      <c r="P160" s="33"/>
      <c r="Q160" s="31"/>
      <c r="R160" s="34">
        <v>89</v>
      </c>
      <c r="S160" s="35">
        <v>89</v>
      </c>
      <c r="T160" s="35">
        <v>89</v>
      </c>
      <c r="U160" s="36">
        <f t="shared" si="4"/>
        <v>100</v>
      </c>
      <c r="V160" s="31" t="s">
        <v>72</v>
      </c>
    </row>
    <row r="161" spans="1:22" ht="23.1" customHeight="1" x14ac:dyDescent="0.2">
      <c r="A161" s="27"/>
      <c r="B161" s="31"/>
      <c r="C161" s="31"/>
      <c r="D161" s="31"/>
      <c r="E161" s="31"/>
      <c r="F161" s="31"/>
      <c r="G161" s="31"/>
      <c r="H161" s="31"/>
      <c r="I161" s="32"/>
      <c r="J161" s="32"/>
      <c r="K161" s="31"/>
      <c r="L161" s="31"/>
      <c r="M161" s="31"/>
      <c r="N161" s="31"/>
      <c r="O161" s="33"/>
      <c r="P161" s="33"/>
      <c r="Q161" s="31"/>
      <c r="R161" s="34">
        <v>100</v>
      </c>
      <c r="S161" s="35">
        <v>100</v>
      </c>
      <c r="T161" s="35">
        <v>100</v>
      </c>
      <c r="U161" s="36">
        <f t="shared" si="4"/>
        <v>100</v>
      </c>
      <c r="V161" s="31" t="s">
        <v>65</v>
      </c>
    </row>
    <row r="162" spans="1:22" ht="23.1" customHeight="1" x14ac:dyDescent="0.2">
      <c r="A162" s="27"/>
      <c r="B162" s="31"/>
      <c r="C162" s="31"/>
      <c r="D162" s="31"/>
      <c r="E162" s="31"/>
      <c r="F162" s="31"/>
      <c r="G162" s="31"/>
      <c r="H162" s="31"/>
      <c r="I162" s="32"/>
      <c r="J162" s="32"/>
      <c r="K162" s="31"/>
      <c r="L162" s="31"/>
      <c r="M162" s="31"/>
      <c r="N162" s="31"/>
      <c r="O162" s="33"/>
      <c r="P162" s="33"/>
      <c r="Q162" s="31"/>
      <c r="R162" s="34">
        <v>100</v>
      </c>
      <c r="S162" s="35">
        <v>100</v>
      </c>
      <c r="T162" s="35">
        <v>81</v>
      </c>
      <c r="U162" s="36">
        <f t="shared" si="4"/>
        <v>81</v>
      </c>
      <c r="V162" s="31" t="s">
        <v>46</v>
      </c>
    </row>
    <row r="163" spans="1:22" ht="23.1" customHeight="1" x14ac:dyDescent="0.2">
      <c r="A163" s="27"/>
      <c r="B163" s="31"/>
      <c r="C163" s="31"/>
      <c r="D163" s="31"/>
      <c r="E163" s="31"/>
      <c r="F163" s="31"/>
      <c r="G163" s="31"/>
      <c r="H163" s="31"/>
      <c r="I163" s="32"/>
      <c r="J163" s="32"/>
      <c r="K163" s="31"/>
      <c r="L163" s="31"/>
      <c r="M163" s="31"/>
      <c r="N163" s="31"/>
      <c r="O163" s="33"/>
      <c r="P163" s="33"/>
      <c r="Q163" s="31"/>
      <c r="R163" s="34">
        <v>98.39</v>
      </c>
      <c r="S163" s="35">
        <v>98.39</v>
      </c>
      <c r="T163" s="35">
        <v>100</v>
      </c>
      <c r="U163" s="36">
        <f t="shared" si="4"/>
        <v>101.63634515702815</v>
      </c>
      <c r="V163" s="31" t="s">
        <v>69</v>
      </c>
    </row>
    <row r="164" spans="1:22" ht="23.1" customHeight="1" x14ac:dyDescent="0.2">
      <c r="A164" s="27"/>
      <c r="B164" s="31"/>
      <c r="C164" s="31"/>
      <c r="D164" s="31"/>
      <c r="E164" s="31"/>
      <c r="F164" s="31"/>
      <c r="G164" s="31"/>
      <c r="H164" s="31"/>
      <c r="I164" s="32"/>
      <c r="J164" s="32"/>
      <c r="K164" s="31"/>
      <c r="L164" s="31"/>
      <c r="M164" s="31"/>
      <c r="N164" s="31"/>
      <c r="O164" s="33"/>
      <c r="P164" s="33"/>
      <c r="Q164" s="31"/>
      <c r="R164" s="34">
        <v>93</v>
      </c>
      <c r="S164" s="35">
        <v>93</v>
      </c>
      <c r="T164" s="35">
        <v>93.02</v>
      </c>
      <c r="U164" s="36">
        <f t="shared" si="4"/>
        <v>100.02150537634409</v>
      </c>
      <c r="V164" s="31" t="s">
        <v>70</v>
      </c>
    </row>
    <row r="165" spans="1:22" ht="23.1" customHeight="1" x14ac:dyDescent="0.2">
      <c r="A165" s="27"/>
      <c r="B165" s="31"/>
      <c r="C165" s="31"/>
      <c r="D165" s="31"/>
      <c r="E165" s="31"/>
      <c r="F165" s="31"/>
      <c r="G165" s="31"/>
      <c r="H165" s="31"/>
      <c r="I165" s="32"/>
      <c r="J165" s="32"/>
      <c r="K165" s="31"/>
      <c r="L165" s="31"/>
      <c r="M165" s="31"/>
      <c r="N165" s="31"/>
      <c r="O165" s="33"/>
      <c r="P165" s="33"/>
      <c r="Q165" s="31"/>
      <c r="R165" s="34">
        <v>70.73</v>
      </c>
      <c r="S165" s="35">
        <v>70.73</v>
      </c>
      <c r="T165" s="35">
        <v>70.73</v>
      </c>
      <c r="U165" s="36">
        <f t="shared" si="4"/>
        <v>100</v>
      </c>
      <c r="V165" s="31" t="s">
        <v>75</v>
      </c>
    </row>
    <row r="166" spans="1:22" ht="23.1" customHeight="1" x14ac:dyDescent="0.2">
      <c r="A166" s="27"/>
      <c r="B166" s="31"/>
      <c r="C166" s="31"/>
      <c r="D166" s="31"/>
      <c r="E166" s="31"/>
      <c r="F166" s="31"/>
      <c r="G166" s="31"/>
      <c r="H166" s="31"/>
      <c r="I166" s="32"/>
      <c r="J166" s="32"/>
      <c r="K166" s="31"/>
      <c r="L166" s="31"/>
      <c r="M166" s="31"/>
      <c r="N166" s="31"/>
      <c r="O166" s="33"/>
      <c r="P166" s="33"/>
      <c r="Q166" s="31"/>
      <c r="R166" s="34">
        <v>96</v>
      </c>
      <c r="S166" s="35">
        <v>96</v>
      </c>
      <c r="T166" s="35">
        <v>96</v>
      </c>
      <c r="U166" s="36">
        <f t="shared" si="4"/>
        <v>100</v>
      </c>
      <c r="V166" s="31" t="s">
        <v>57</v>
      </c>
    </row>
    <row r="167" spans="1:22" ht="23.1" customHeight="1" x14ac:dyDescent="0.2">
      <c r="A167" s="27"/>
      <c r="B167" s="31"/>
      <c r="C167" s="31"/>
      <c r="D167" s="31"/>
      <c r="E167" s="31"/>
      <c r="F167" s="31"/>
      <c r="G167" s="31"/>
      <c r="H167" s="31"/>
      <c r="I167" s="32"/>
      <c r="J167" s="32"/>
      <c r="K167" s="31"/>
      <c r="L167" s="31"/>
      <c r="M167" s="31"/>
      <c r="N167" s="31"/>
      <c r="O167" s="33"/>
      <c r="P167" s="33"/>
      <c r="Q167" s="31"/>
      <c r="R167" s="34">
        <v>71</v>
      </c>
      <c r="S167" s="35">
        <v>71</v>
      </c>
      <c r="T167" s="35">
        <v>71</v>
      </c>
      <c r="U167" s="36">
        <f t="shared" si="4"/>
        <v>100</v>
      </c>
      <c r="V167" s="31" t="s">
        <v>74</v>
      </c>
    </row>
    <row r="168" spans="1:22" ht="23.1" customHeight="1" x14ac:dyDescent="0.2">
      <c r="A168" s="27"/>
      <c r="B168" s="31"/>
      <c r="C168" s="31"/>
      <c r="D168" s="31"/>
      <c r="E168" s="31"/>
      <c r="F168" s="31"/>
      <c r="G168" s="31"/>
      <c r="H168" s="31"/>
      <c r="I168" s="32"/>
      <c r="J168" s="32"/>
      <c r="K168" s="31"/>
      <c r="L168" s="31"/>
      <c r="M168" s="31"/>
      <c r="N168" s="31"/>
      <c r="O168" s="33"/>
      <c r="P168" s="33"/>
      <c r="Q168" s="31"/>
      <c r="R168" s="34">
        <v>97.6</v>
      </c>
      <c r="S168" s="35">
        <v>97.6</v>
      </c>
      <c r="T168" s="35">
        <v>97.6</v>
      </c>
      <c r="U168" s="36">
        <f t="shared" si="4"/>
        <v>100</v>
      </c>
      <c r="V168" s="31" t="s">
        <v>64</v>
      </c>
    </row>
    <row r="169" spans="1:22" ht="23.1" customHeight="1" x14ac:dyDescent="0.2">
      <c r="A169" s="27"/>
      <c r="B169" s="31"/>
      <c r="C169" s="31"/>
      <c r="D169" s="31"/>
      <c r="E169" s="31"/>
      <c r="F169" s="31"/>
      <c r="G169" s="31"/>
      <c r="H169" s="31"/>
      <c r="I169" s="32"/>
      <c r="J169" s="32"/>
      <c r="K169" s="31"/>
      <c r="L169" s="31"/>
      <c r="M169" s="31"/>
      <c r="N169" s="31"/>
      <c r="O169" s="33"/>
      <c r="P169" s="33"/>
      <c r="Q169" s="31"/>
      <c r="R169" s="34">
        <v>100</v>
      </c>
      <c r="S169" s="35">
        <v>100</v>
      </c>
      <c r="T169" s="35">
        <v>100</v>
      </c>
      <c r="U169" s="36">
        <f t="shared" si="4"/>
        <v>100</v>
      </c>
      <c r="V169" s="31" t="s">
        <v>62</v>
      </c>
    </row>
    <row r="170" spans="1:22" ht="23.1" customHeight="1" x14ac:dyDescent="0.2">
      <c r="A170" s="27"/>
      <c r="B170" s="31"/>
      <c r="C170" s="31"/>
      <c r="D170" s="31"/>
      <c r="E170" s="31"/>
      <c r="F170" s="31"/>
      <c r="G170" s="31"/>
      <c r="H170" s="31"/>
      <c r="I170" s="32"/>
      <c r="J170" s="32"/>
      <c r="K170" s="31"/>
      <c r="L170" s="31"/>
      <c r="M170" s="31"/>
      <c r="N170" s="31"/>
      <c r="O170" s="33"/>
      <c r="P170" s="33"/>
      <c r="Q170" s="31"/>
      <c r="R170" s="34">
        <v>100</v>
      </c>
      <c r="S170" s="35">
        <v>100</v>
      </c>
      <c r="T170" s="35">
        <v>78.95</v>
      </c>
      <c r="U170" s="36">
        <f t="shared" si="4"/>
        <v>78.95</v>
      </c>
      <c r="V170" s="31" t="s">
        <v>63</v>
      </c>
    </row>
    <row r="171" spans="1:22" ht="23.1" customHeight="1" x14ac:dyDescent="0.2">
      <c r="A171" s="27"/>
      <c r="B171" s="31"/>
      <c r="C171" s="31"/>
      <c r="D171" s="31"/>
      <c r="E171" s="31"/>
      <c r="F171" s="31"/>
      <c r="G171" s="31"/>
      <c r="H171" s="31"/>
      <c r="I171" s="32"/>
      <c r="J171" s="32"/>
      <c r="K171" s="31"/>
      <c r="L171" s="31"/>
      <c r="M171" s="31"/>
      <c r="N171" s="31"/>
      <c r="O171" s="33"/>
      <c r="P171" s="33"/>
      <c r="Q171" s="31"/>
      <c r="R171" s="34">
        <v>100</v>
      </c>
      <c r="S171" s="35">
        <v>100</v>
      </c>
      <c r="T171" s="35">
        <v>100</v>
      </c>
      <c r="U171" s="36">
        <f t="shared" si="4"/>
        <v>100</v>
      </c>
      <c r="V171" s="31" t="s">
        <v>73</v>
      </c>
    </row>
    <row r="172" spans="1:22" ht="23.1" customHeight="1" x14ac:dyDescent="0.2">
      <c r="A172" s="27"/>
      <c r="B172" s="31"/>
      <c r="C172" s="31"/>
      <c r="D172" s="31"/>
      <c r="E172" s="31"/>
      <c r="F172" s="31"/>
      <c r="G172" s="31"/>
      <c r="H172" s="31"/>
      <c r="I172" s="32"/>
      <c r="J172" s="32"/>
      <c r="K172" s="31"/>
      <c r="L172" s="31"/>
      <c r="M172" s="31"/>
      <c r="N172" s="31"/>
      <c r="O172" s="33"/>
      <c r="P172" s="33"/>
      <c r="Q172" s="31"/>
      <c r="R172" s="34">
        <v>100</v>
      </c>
      <c r="S172" s="35">
        <v>100</v>
      </c>
      <c r="T172" s="35">
        <v>100</v>
      </c>
      <c r="U172" s="36">
        <f t="shared" si="4"/>
        <v>100</v>
      </c>
      <c r="V172" s="31" t="s">
        <v>76</v>
      </c>
    </row>
    <row r="173" spans="1:22" ht="23.1" customHeight="1" x14ac:dyDescent="0.2">
      <c r="A173" s="27"/>
      <c r="B173" s="31"/>
      <c r="C173" s="31"/>
      <c r="D173" s="31"/>
      <c r="E173" s="31"/>
      <c r="F173" s="31"/>
      <c r="G173" s="31"/>
      <c r="H173" s="31"/>
      <c r="I173" s="32"/>
      <c r="J173" s="32"/>
      <c r="K173" s="31"/>
      <c r="L173" s="31"/>
      <c r="M173" s="31"/>
      <c r="N173" s="31"/>
      <c r="O173" s="33"/>
      <c r="P173" s="33"/>
      <c r="Q173" s="31"/>
      <c r="R173" s="34">
        <v>88</v>
      </c>
      <c r="S173" s="35">
        <v>88</v>
      </c>
      <c r="T173" s="35">
        <v>88</v>
      </c>
      <c r="U173" s="36">
        <f t="shared" si="4"/>
        <v>100</v>
      </c>
      <c r="V173" s="31" t="s">
        <v>49</v>
      </c>
    </row>
    <row r="174" spans="1:22" ht="23.1" customHeight="1" x14ac:dyDescent="0.2">
      <c r="A174" s="27"/>
      <c r="B174" s="31"/>
      <c r="C174" s="31"/>
      <c r="D174" s="31"/>
      <c r="E174" s="31"/>
      <c r="F174" s="31"/>
      <c r="G174" s="31"/>
      <c r="H174" s="31"/>
      <c r="I174" s="32"/>
      <c r="J174" s="32"/>
      <c r="K174" s="31"/>
      <c r="L174" s="31"/>
      <c r="M174" s="31"/>
      <c r="N174" s="31"/>
      <c r="O174" s="33"/>
      <c r="P174" s="33"/>
      <c r="Q174" s="31"/>
      <c r="R174" s="34">
        <v>91.84</v>
      </c>
      <c r="S174" s="35">
        <v>91.84</v>
      </c>
      <c r="T174" s="35">
        <v>97.96</v>
      </c>
      <c r="U174" s="36">
        <f t="shared" si="4"/>
        <v>106.66376306620209</v>
      </c>
      <c r="V174" s="31" t="s">
        <v>52</v>
      </c>
    </row>
    <row r="175" spans="1:22" ht="23.1" customHeight="1" x14ac:dyDescent="0.2">
      <c r="A175" s="27"/>
      <c r="B175" s="31"/>
      <c r="C175" s="31"/>
      <c r="D175" s="31"/>
      <c r="E175" s="31"/>
      <c r="F175" s="31"/>
      <c r="G175" s="31"/>
      <c r="H175" s="31"/>
      <c r="I175" s="32"/>
      <c r="J175" s="32"/>
      <c r="K175" s="31"/>
      <c r="L175" s="31"/>
      <c r="M175" s="31"/>
      <c r="N175" s="31"/>
      <c r="O175" s="33"/>
      <c r="P175" s="33"/>
      <c r="Q175" s="31"/>
      <c r="R175" s="34">
        <v>87.5</v>
      </c>
      <c r="S175" s="35">
        <v>87.5</v>
      </c>
      <c r="T175" s="35">
        <v>75</v>
      </c>
      <c r="U175" s="36">
        <f t="shared" si="4"/>
        <v>85.714285714285708</v>
      </c>
      <c r="V175" s="31" t="s">
        <v>58</v>
      </c>
    </row>
    <row r="176" spans="1:22" ht="23.1" customHeight="1" x14ac:dyDescent="0.2">
      <c r="A176" s="27"/>
      <c r="B176" s="31"/>
      <c r="C176" s="31"/>
      <c r="D176" s="31"/>
      <c r="E176" s="31"/>
      <c r="F176" s="31"/>
      <c r="G176" s="31"/>
      <c r="H176" s="31"/>
      <c r="I176" s="32"/>
      <c r="J176" s="32"/>
      <c r="K176" s="31"/>
      <c r="L176" s="31"/>
      <c r="M176" s="31"/>
      <c r="N176" s="31"/>
      <c r="O176" s="33"/>
      <c r="P176" s="33"/>
      <c r="Q176" s="31"/>
      <c r="R176" s="34">
        <v>100</v>
      </c>
      <c r="S176" s="35">
        <v>100</v>
      </c>
      <c r="T176" s="35">
        <v>100</v>
      </c>
      <c r="U176" s="36">
        <f t="shared" si="4"/>
        <v>100</v>
      </c>
      <c r="V176" s="31" t="s">
        <v>47</v>
      </c>
    </row>
    <row r="177" spans="1:22" ht="23.1" customHeight="1" x14ac:dyDescent="0.2">
      <c r="A177" s="27"/>
      <c r="B177" s="31"/>
      <c r="C177" s="31"/>
      <c r="D177" s="31"/>
      <c r="E177" s="31"/>
      <c r="F177" s="31"/>
      <c r="G177" s="31"/>
      <c r="H177" s="31"/>
      <c r="I177" s="32"/>
      <c r="J177" s="32"/>
      <c r="K177" s="31"/>
      <c r="L177" s="31"/>
      <c r="M177" s="31"/>
      <c r="N177" s="31"/>
      <c r="O177" s="33"/>
      <c r="P177" s="33"/>
      <c r="Q177" s="31"/>
      <c r="R177" s="34">
        <v>63.16</v>
      </c>
      <c r="S177" s="35">
        <v>63.16</v>
      </c>
      <c r="T177" s="35">
        <v>63.16</v>
      </c>
      <c r="U177" s="36">
        <f t="shared" si="4"/>
        <v>100</v>
      </c>
      <c r="V177" s="31" t="s">
        <v>56</v>
      </c>
    </row>
    <row r="178" spans="1:22" ht="23.1" customHeight="1" x14ac:dyDescent="0.2">
      <c r="A178" s="27"/>
      <c r="B178" s="31"/>
      <c r="C178" s="31"/>
      <c r="D178" s="31"/>
      <c r="E178" s="31"/>
      <c r="F178" s="31"/>
      <c r="G178" s="31"/>
      <c r="H178" s="31"/>
      <c r="I178" s="32"/>
      <c r="J178" s="32"/>
      <c r="K178" s="31"/>
      <c r="L178" s="31"/>
      <c r="M178" s="31"/>
      <c r="N178" s="31"/>
      <c r="O178" s="33"/>
      <c r="P178" s="33"/>
      <c r="Q178" s="31"/>
      <c r="R178" s="34">
        <v>86.66</v>
      </c>
      <c r="S178" s="35">
        <v>86.66</v>
      </c>
      <c r="T178" s="35">
        <v>100</v>
      </c>
      <c r="U178" s="36">
        <f t="shared" si="4"/>
        <v>115.39349180706209</v>
      </c>
      <c r="V178" s="31" t="s">
        <v>54</v>
      </c>
    </row>
    <row r="179" spans="1:22" ht="23.1" customHeight="1" x14ac:dyDescent="0.2">
      <c r="A179" s="27"/>
      <c r="B179" s="31"/>
      <c r="C179" s="31"/>
      <c r="D179" s="31"/>
      <c r="E179" s="31"/>
      <c r="F179" s="31"/>
      <c r="G179" s="31"/>
      <c r="H179" s="31"/>
      <c r="I179" s="32"/>
      <c r="J179" s="32"/>
      <c r="K179" s="31"/>
      <c r="L179" s="31"/>
      <c r="M179" s="31"/>
      <c r="N179" s="31"/>
      <c r="O179" s="33"/>
      <c r="P179" s="33"/>
      <c r="Q179" s="31"/>
      <c r="R179" s="34">
        <v>100</v>
      </c>
      <c r="S179" s="35">
        <v>100</v>
      </c>
      <c r="T179" s="35">
        <v>100</v>
      </c>
      <c r="U179" s="36">
        <f t="shared" si="4"/>
        <v>100</v>
      </c>
      <c r="V179" s="31" t="s">
        <v>48</v>
      </c>
    </row>
    <row r="180" spans="1:22" ht="23.1" customHeight="1" thickBot="1" x14ac:dyDescent="0.25">
      <c r="A180" s="27"/>
      <c r="B180" s="31"/>
      <c r="C180" s="31"/>
      <c r="D180" s="31"/>
      <c r="E180" s="31"/>
      <c r="F180" s="31"/>
      <c r="G180" s="31"/>
      <c r="H180" s="31"/>
      <c r="I180" s="32"/>
      <c r="J180" s="32"/>
      <c r="K180" s="31"/>
      <c r="L180" s="31"/>
      <c r="M180" s="31"/>
      <c r="N180" s="31"/>
      <c r="O180" s="33"/>
      <c r="P180" s="33"/>
      <c r="Q180" s="31"/>
      <c r="R180" s="34">
        <v>100</v>
      </c>
      <c r="S180" s="35">
        <v>100</v>
      </c>
      <c r="T180" s="35">
        <v>100</v>
      </c>
      <c r="U180" s="36">
        <f t="shared" si="4"/>
        <v>100</v>
      </c>
      <c r="V180" s="31" t="s">
        <v>59</v>
      </c>
    </row>
    <row r="181" spans="1:22" ht="75" customHeight="1" thickTop="1" thickBot="1" x14ac:dyDescent="0.25">
      <c r="A181" s="27"/>
      <c r="B181" s="28" t="s">
        <v>89</v>
      </c>
      <c r="C181" s="75" t="s">
        <v>86</v>
      </c>
      <c r="D181" s="75"/>
      <c r="E181" s="75"/>
      <c r="F181" s="75"/>
      <c r="G181" s="75"/>
      <c r="H181" s="75"/>
      <c r="I181" s="75" t="s">
        <v>94</v>
      </c>
      <c r="J181" s="75"/>
      <c r="K181" s="75"/>
      <c r="L181" s="75" t="s">
        <v>95</v>
      </c>
      <c r="M181" s="75"/>
      <c r="N181" s="75"/>
      <c r="O181" s="75"/>
      <c r="P181" s="29" t="s">
        <v>81</v>
      </c>
      <c r="Q181" s="29" t="s">
        <v>93</v>
      </c>
      <c r="R181" s="29">
        <v>82.042812500000011</v>
      </c>
      <c r="S181" s="29">
        <v>82.042812500000011</v>
      </c>
      <c r="T181" s="29">
        <v>82.91062500000001</v>
      </c>
      <c r="U181" s="29">
        <f t="shared" si="4"/>
        <v>101.05775566872479</v>
      </c>
      <c r="V181" s="30" t="s">
        <v>43</v>
      </c>
    </row>
    <row r="182" spans="1:22" ht="23.1" customHeight="1" thickTop="1" thickBot="1" x14ac:dyDescent="0.25">
      <c r="A182" s="27"/>
      <c r="B182" s="63" t="s">
        <v>44</v>
      </c>
      <c r="C182" s="64"/>
      <c r="D182" s="64"/>
      <c r="E182" s="64"/>
      <c r="F182" s="64"/>
      <c r="G182" s="64"/>
      <c r="H182" s="64"/>
      <c r="I182" s="64"/>
      <c r="J182" s="64"/>
      <c r="K182" s="64"/>
      <c r="L182" s="64"/>
      <c r="M182" s="64"/>
      <c r="N182" s="64"/>
      <c r="O182" s="64"/>
      <c r="P182" s="64"/>
      <c r="Q182" s="64"/>
      <c r="R182" s="64"/>
      <c r="S182" s="64"/>
      <c r="T182" s="64"/>
      <c r="U182" s="64"/>
      <c r="V182" s="65"/>
    </row>
    <row r="183" spans="1:22" ht="23.1" customHeight="1" x14ac:dyDescent="0.2">
      <c r="A183" s="27"/>
      <c r="B183" s="31"/>
      <c r="C183" s="31"/>
      <c r="D183" s="31"/>
      <c r="E183" s="31"/>
      <c r="F183" s="31"/>
      <c r="G183" s="31"/>
      <c r="H183" s="31"/>
      <c r="I183" s="32"/>
      <c r="J183" s="32"/>
      <c r="K183" s="31"/>
      <c r="L183" s="31"/>
      <c r="M183" s="31"/>
      <c r="N183" s="31"/>
      <c r="O183" s="33"/>
      <c r="P183" s="33"/>
      <c r="Q183" s="31"/>
      <c r="R183" s="34">
        <v>57.38</v>
      </c>
      <c r="S183" s="35">
        <v>57.38</v>
      </c>
      <c r="T183" s="35">
        <v>85.71</v>
      </c>
      <c r="U183" s="36">
        <f t="shared" ref="U183:U214" si="5">IF(ISERROR(T183/S183),"N/A",T183/S183*100)</f>
        <v>149.37260369466711</v>
      </c>
      <c r="V183" s="31" t="s">
        <v>53</v>
      </c>
    </row>
    <row r="184" spans="1:22" ht="23.1" customHeight="1" x14ac:dyDescent="0.2">
      <c r="A184" s="27"/>
      <c r="B184" s="31"/>
      <c r="C184" s="31"/>
      <c r="D184" s="31"/>
      <c r="E184" s="31"/>
      <c r="F184" s="31"/>
      <c r="G184" s="31"/>
      <c r="H184" s="31"/>
      <c r="I184" s="32"/>
      <c r="J184" s="32"/>
      <c r="K184" s="31"/>
      <c r="L184" s="31"/>
      <c r="M184" s="31"/>
      <c r="N184" s="31"/>
      <c r="O184" s="33"/>
      <c r="P184" s="33"/>
      <c r="Q184" s="31"/>
      <c r="R184" s="34">
        <v>90.63</v>
      </c>
      <c r="S184" s="35">
        <v>90.63</v>
      </c>
      <c r="T184" s="35">
        <v>90.63</v>
      </c>
      <c r="U184" s="36">
        <f t="shared" si="5"/>
        <v>100</v>
      </c>
      <c r="V184" s="31" t="s">
        <v>48</v>
      </c>
    </row>
    <row r="185" spans="1:22" ht="23.1" customHeight="1" x14ac:dyDescent="0.2">
      <c r="A185" s="27"/>
      <c r="B185" s="31"/>
      <c r="C185" s="31"/>
      <c r="D185" s="31"/>
      <c r="E185" s="31"/>
      <c r="F185" s="31"/>
      <c r="G185" s="31"/>
      <c r="H185" s="31"/>
      <c r="I185" s="32"/>
      <c r="J185" s="32"/>
      <c r="K185" s="31"/>
      <c r="L185" s="31"/>
      <c r="M185" s="31"/>
      <c r="N185" s="31"/>
      <c r="O185" s="33"/>
      <c r="P185" s="33"/>
      <c r="Q185" s="31"/>
      <c r="R185" s="34">
        <v>100</v>
      </c>
      <c r="S185" s="35">
        <v>100</v>
      </c>
      <c r="T185" s="35">
        <v>100</v>
      </c>
      <c r="U185" s="36">
        <f t="shared" si="5"/>
        <v>100</v>
      </c>
      <c r="V185" s="31" t="s">
        <v>60</v>
      </c>
    </row>
    <row r="186" spans="1:22" ht="23.1" customHeight="1" x14ac:dyDescent="0.2">
      <c r="A186" s="27"/>
      <c r="B186" s="31"/>
      <c r="C186" s="31"/>
      <c r="D186" s="31"/>
      <c r="E186" s="31"/>
      <c r="F186" s="31"/>
      <c r="G186" s="31"/>
      <c r="H186" s="31"/>
      <c r="I186" s="32"/>
      <c r="J186" s="32"/>
      <c r="K186" s="31"/>
      <c r="L186" s="31"/>
      <c r="M186" s="31"/>
      <c r="N186" s="31"/>
      <c r="O186" s="33"/>
      <c r="P186" s="33"/>
      <c r="Q186" s="31"/>
      <c r="R186" s="34">
        <v>36.840000000000003</v>
      </c>
      <c r="S186" s="35">
        <v>36.840000000000003</v>
      </c>
      <c r="T186" s="35">
        <v>36.840000000000003</v>
      </c>
      <c r="U186" s="36">
        <f t="shared" si="5"/>
        <v>100</v>
      </c>
      <c r="V186" s="31" t="s">
        <v>56</v>
      </c>
    </row>
    <row r="187" spans="1:22" ht="23.1" customHeight="1" x14ac:dyDescent="0.2">
      <c r="A187" s="27"/>
      <c r="B187" s="31"/>
      <c r="C187" s="31"/>
      <c r="D187" s="31"/>
      <c r="E187" s="31"/>
      <c r="F187" s="31"/>
      <c r="G187" s="31"/>
      <c r="H187" s="31"/>
      <c r="I187" s="32"/>
      <c r="J187" s="32"/>
      <c r="K187" s="31"/>
      <c r="L187" s="31"/>
      <c r="M187" s="31"/>
      <c r="N187" s="31"/>
      <c r="O187" s="33"/>
      <c r="P187" s="33"/>
      <c r="Q187" s="31"/>
      <c r="R187" s="34">
        <v>100</v>
      </c>
      <c r="S187" s="35">
        <v>100</v>
      </c>
      <c r="T187" s="35">
        <v>100</v>
      </c>
      <c r="U187" s="36">
        <f t="shared" si="5"/>
        <v>100</v>
      </c>
      <c r="V187" s="31" t="s">
        <v>66</v>
      </c>
    </row>
    <row r="188" spans="1:22" ht="23.1" customHeight="1" x14ac:dyDescent="0.2">
      <c r="A188" s="27"/>
      <c r="B188" s="31"/>
      <c r="C188" s="31"/>
      <c r="D188" s="31"/>
      <c r="E188" s="31"/>
      <c r="F188" s="31"/>
      <c r="G188" s="31"/>
      <c r="H188" s="31"/>
      <c r="I188" s="32"/>
      <c r="J188" s="32"/>
      <c r="K188" s="31"/>
      <c r="L188" s="31"/>
      <c r="M188" s="31"/>
      <c r="N188" s="31"/>
      <c r="O188" s="33"/>
      <c r="P188" s="33"/>
      <c r="Q188" s="31"/>
      <c r="R188" s="34">
        <v>100</v>
      </c>
      <c r="S188" s="35">
        <v>100</v>
      </c>
      <c r="T188" s="35">
        <v>92.31</v>
      </c>
      <c r="U188" s="36">
        <f t="shared" si="5"/>
        <v>92.31</v>
      </c>
      <c r="V188" s="31" t="s">
        <v>63</v>
      </c>
    </row>
    <row r="189" spans="1:22" ht="23.1" customHeight="1" x14ac:dyDescent="0.2">
      <c r="A189" s="27"/>
      <c r="B189" s="31"/>
      <c r="C189" s="31"/>
      <c r="D189" s="31"/>
      <c r="E189" s="31"/>
      <c r="F189" s="31"/>
      <c r="G189" s="31"/>
      <c r="H189" s="31"/>
      <c r="I189" s="32"/>
      <c r="J189" s="32"/>
      <c r="K189" s="31"/>
      <c r="L189" s="31"/>
      <c r="M189" s="31"/>
      <c r="N189" s="31"/>
      <c r="O189" s="33"/>
      <c r="P189" s="33"/>
      <c r="Q189" s="31"/>
      <c r="R189" s="34">
        <v>100</v>
      </c>
      <c r="S189" s="35">
        <v>100</v>
      </c>
      <c r="T189" s="35">
        <v>100</v>
      </c>
      <c r="U189" s="36">
        <f t="shared" si="5"/>
        <v>100</v>
      </c>
      <c r="V189" s="31" t="s">
        <v>68</v>
      </c>
    </row>
    <row r="190" spans="1:22" ht="23.1" customHeight="1" x14ac:dyDescent="0.2">
      <c r="A190" s="27"/>
      <c r="B190" s="31"/>
      <c r="C190" s="31"/>
      <c r="D190" s="31"/>
      <c r="E190" s="31"/>
      <c r="F190" s="31"/>
      <c r="G190" s="31"/>
      <c r="H190" s="31"/>
      <c r="I190" s="32"/>
      <c r="J190" s="32"/>
      <c r="K190" s="31"/>
      <c r="L190" s="31"/>
      <c r="M190" s="31"/>
      <c r="N190" s="31"/>
      <c r="O190" s="33"/>
      <c r="P190" s="33"/>
      <c r="Q190" s="31"/>
      <c r="R190" s="34">
        <v>95.6</v>
      </c>
      <c r="S190" s="35">
        <v>95.6</v>
      </c>
      <c r="T190" s="35">
        <v>27.71</v>
      </c>
      <c r="U190" s="36">
        <f t="shared" si="5"/>
        <v>28.985355648535567</v>
      </c>
      <c r="V190" s="31" t="s">
        <v>50</v>
      </c>
    </row>
    <row r="191" spans="1:22" ht="23.1" customHeight="1" x14ac:dyDescent="0.2">
      <c r="A191" s="27"/>
      <c r="B191" s="31"/>
      <c r="C191" s="31"/>
      <c r="D191" s="31"/>
      <c r="E191" s="31"/>
      <c r="F191" s="31"/>
      <c r="G191" s="31"/>
      <c r="H191" s="31"/>
      <c r="I191" s="32"/>
      <c r="J191" s="32"/>
      <c r="K191" s="31"/>
      <c r="L191" s="31"/>
      <c r="M191" s="31"/>
      <c r="N191" s="31"/>
      <c r="O191" s="33"/>
      <c r="P191" s="33"/>
      <c r="Q191" s="31"/>
      <c r="R191" s="34">
        <v>91</v>
      </c>
      <c r="S191" s="35">
        <v>91</v>
      </c>
      <c r="T191" s="35">
        <v>100</v>
      </c>
      <c r="U191" s="36">
        <f t="shared" si="5"/>
        <v>109.8901098901099</v>
      </c>
      <c r="V191" s="31" t="s">
        <v>45</v>
      </c>
    </row>
    <row r="192" spans="1:22" ht="23.1" customHeight="1" x14ac:dyDescent="0.2">
      <c r="A192" s="27"/>
      <c r="B192" s="31"/>
      <c r="C192" s="31"/>
      <c r="D192" s="31"/>
      <c r="E192" s="31"/>
      <c r="F192" s="31"/>
      <c r="G192" s="31"/>
      <c r="H192" s="31"/>
      <c r="I192" s="32"/>
      <c r="J192" s="32"/>
      <c r="K192" s="31"/>
      <c r="L192" s="31"/>
      <c r="M192" s="31"/>
      <c r="N192" s="31"/>
      <c r="O192" s="33"/>
      <c r="P192" s="33"/>
      <c r="Q192" s="31"/>
      <c r="R192" s="34">
        <v>65</v>
      </c>
      <c r="S192" s="35">
        <v>65</v>
      </c>
      <c r="T192" s="35">
        <v>65</v>
      </c>
      <c r="U192" s="36">
        <f t="shared" si="5"/>
        <v>100</v>
      </c>
      <c r="V192" s="31" t="s">
        <v>72</v>
      </c>
    </row>
    <row r="193" spans="1:22" ht="23.1" customHeight="1" x14ac:dyDescent="0.2">
      <c r="A193" s="27"/>
      <c r="B193" s="31"/>
      <c r="C193" s="31"/>
      <c r="D193" s="31"/>
      <c r="E193" s="31"/>
      <c r="F193" s="31"/>
      <c r="G193" s="31"/>
      <c r="H193" s="31"/>
      <c r="I193" s="32"/>
      <c r="J193" s="32"/>
      <c r="K193" s="31"/>
      <c r="L193" s="31"/>
      <c r="M193" s="31"/>
      <c r="N193" s="31"/>
      <c r="O193" s="33"/>
      <c r="P193" s="33"/>
      <c r="Q193" s="31"/>
      <c r="R193" s="34">
        <v>84.62</v>
      </c>
      <c r="S193" s="35">
        <v>84.62</v>
      </c>
      <c r="T193" s="35">
        <v>88.46</v>
      </c>
      <c r="U193" s="36">
        <f t="shared" si="5"/>
        <v>104.53793429449301</v>
      </c>
      <c r="V193" s="31" t="s">
        <v>52</v>
      </c>
    </row>
    <row r="194" spans="1:22" ht="23.1" customHeight="1" x14ac:dyDescent="0.2">
      <c r="A194" s="27"/>
      <c r="B194" s="31"/>
      <c r="C194" s="31"/>
      <c r="D194" s="31"/>
      <c r="E194" s="31"/>
      <c r="F194" s="31"/>
      <c r="G194" s="31"/>
      <c r="H194" s="31"/>
      <c r="I194" s="32"/>
      <c r="J194" s="32"/>
      <c r="K194" s="31"/>
      <c r="L194" s="31"/>
      <c r="M194" s="31"/>
      <c r="N194" s="31"/>
      <c r="O194" s="33"/>
      <c r="P194" s="33"/>
      <c r="Q194" s="31"/>
      <c r="R194" s="34">
        <v>100</v>
      </c>
      <c r="S194" s="35">
        <v>100</v>
      </c>
      <c r="T194" s="35">
        <v>100</v>
      </c>
      <c r="U194" s="36">
        <f t="shared" si="5"/>
        <v>100</v>
      </c>
      <c r="V194" s="31" t="s">
        <v>65</v>
      </c>
    </row>
    <row r="195" spans="1:22" ht="23.1" customHeight="1" x14ac:dyDescent="0.2">
      <c r="A195" s="27"/>
      <c r="B195" s="31"/>
      <c r="C195" s="31"/>
      <c r="D195" s="31"/>
      <c r="E195" s="31"/>
      <c r="F195" s="31"/>
      <c r="G195" s="31"/>
      <c r="H195" s="31"/>
      <c r="I195" s="32"/>
      <c r="J195" s="32"/>
      <c r="K195" s="31"/>
      <c r="L195" s="31"/>
      <c r="M195" s="31"/>
      <c r="N195" s="31"/>
      <c r="O195" s="33"/>
      <c r="P195" s="33"/>
      <c r="Q195" s="31"/>
      <c r="R195" s="34">
        <v>100</v>
      </c>
      <c r="S195" s="35">
        <v>100</v>
      </c>
      <c r="T195" s="35">
        <v>100</v>
      </c>
      <c r="U195" s="36">
        <f t="shared" si="5"/>
        <v>100</v>
      </c>
      <c r="V195" s="31" t="s">
        <v>47</v>
      </c>
    </row>
    <row r="196" spans="1:22" ht="23.1" customHeight="1" x14ac:dyDescent="0.2">
      <c r="A196" s="27"/>
      <c r="B196" s="31"/>
      <c r="C196" s="31"/>
      <c r="D196" s="31"/>
      <c r="E196" s="31"/>
      <c r="F196" s="31"/>
      <c r="G196" s="31"/>
      <c r="H196" s="31"/>
      <c r="I196" s="32"/>
      <c r="J196" s="32"/>
      <c r="K196" s="31"/>
      <c r="L196" s="31"/>
      <c r="M196" s="31"/>
      <c r="N196" s="31"/>
      <c r="O196" s="33"/>
      <c r="P196" s="33"/>
      <c r="Q196" s="31"/>
      <c r="R196" s="34">
        <v>100</v>
      </c>
      <c r="S196" s="35">
        <v>100</v>
      </c>
      <c r="T196" s="35">
        <v>100</v>
      </c>
      <c r="U196" s="36">
        <f t="shared" si="5"/>
        <v>100</v>
      </c>
      <c r="V196" s="31" t="s">
        <v>69</v>
      </c>
    </row>
    <row r="197" spans="1:22" ht="23.1" customHeight="1" x14ac:dyDescent="0.2">
      <c r="A197" s="27"/>
      <c r="B197" s="31"/>
      <c r="C197" s="31"/>
      <c r="D197" s="31"/>
      <c r="E197" s="31"/>
      <c r="F197" s="31"/>
      <c r="G197" s="31"/>
      <c r="H197" s="31"/>
      <c r="I197" s="32"/>
      <c r="J197" s="32"/>
      <c r="K197" s="31"/>
      <c r="L197" s="31"/>
      <c r="M197" s="31"/>
      <c r="N197" s="31"/>
      <c r="O197" s="33"/>
      <c r="P197" s="33"/>
      <c r="Q197" s="31"/>
      <c r="R197" s="34">
        <v>71.400000000000006</v>
      </c>
      <c r="S197" s="35">
        <v>71.400000000000006</v>
      </c>
      <c r="T197" s="35">
        <v>71.400000000000006</v>
      </c>
      <c r="U197" s="36">
        <f t="shared" si="5"/>
        <v>100</v>
      </c>
      <c r="V197" s="31" t="s">
        <v>49</v>
      </c>
    </row>
    <row r="198" spans="1:22" ht="23.1" customHeight="1" x14ac:dyDescent="0.2">
      <c r="A198" s="27"/>
      <c r="B198" s="31"/>
      <c r="C198" s="31"/>
      <c r="D198" s="31"/>
      <c r="E198" s="31"/>
      <c r="F198" s="31"/>
      <c r="G198" s="31"/>
      <c r="H198" s="31"/>
      <c r="I198" s="32"/>
      <c r="J198" s="32"/>
      <c r="K198" s="31"/>
      <c r="L198" s="31"/>
      <c r="M198" s="31"/>
      <c r="N198" s="31"/>
      <c r="O198" s="33"/>
      <c r="P198" s="33"/>
      <c r="Q198" s="31"/>
      <c r="R198" s="34">
        <v>100</v>
      </c>
      <c r="S198" s="35">
        <v>100</v>
      </c>
      <c r="T198" s="35">
        <v>87</v>
      </c>
      <c r="U198" s="36">
        <f t="shared" si="5"/>
        <v>87</v>
      </c>
      <c r="V198" s="31" t="s">
        <v>46</v>
      </c>
    </row>
    <row r="199" spans="1:22" ht="23.1" customHeight="1" x14ac:dyDescent="0.2">
      <c r="A199" s="27"/>
      <c r="B199" s="31"/>
      <c r="C199" s="31"/>
      <c r="D199" s="31"/>
      <c r="E199" s="31"/>
      <c r="F199" s="31"/>
      <c r="G199" s="31"/>
      <c r="H199" s="31"/>
      <c r="I199" s="32"/>
      <c r="J199" s="32"/>
      <c r="K199" s="31"/>
      <c r="L199" s="31"/>
      <c r="M199" s="31"/>
      <c r="N199" s="31"/>
      <c r="O199" s="33"/>
      <c r="P199" s="33"/>
      <c r="Q199" s="31"/>
      <c r="R199" s="34">
        <v>45.65</v>
      </c>
      <c r="S199" s="35">
        <v>45.65</v>
      </c>
      <c r="T199" s="35">
        <v>41.3</v>
      </c>
      <c r="U199" s="36">
        <f t="shared" si="5"/>
        <v>90.4709748083242</v>
      </c>
      <c r="V199" s="31" t="s">
        <v>61</v>
      </c>
    </row>
    <row r="200" spans="1:22" ht="23.1" customHeight="1" x14ac:dyDescent="0.2">
      <c r="A200" s="27"/>
      <c r="B200" s="31"/>
      <c r="C200" s="31"/>
      <c r="D200" s="31"/>
      <c r="E200" s="31"/>
      <c r="F200" s="31"/>
      <c r="G200" s="31"/>
      <c r="H200" s="31"/>
      <c r="I200" s="32"/>
      <c r="J200" s="32"/>
      <c r="K200" s="31"/>
      <c r="L200" s="31"/>
      <c r="M200" s="31"/>
      <c r="N200" s="31"/>
      <c r="O200" s="33"/>
      <c r="P200" s="33"/>
      <c r="Q200" s="31"/>
      <c r="R200" s="34">
        <v>100</v>
      </c>
      <c r="S200" s="35">
        <v>100</v>
      </c>
      <c r="T200" s="35">
        <v>100</v>
      </c>
      <c r="U200" s="36">
        <f t="shared" si="5"/>
        <v>100</v>
      </c>
      <c r="V200" s="31" t="s">
        <v>71</v>
      </c>
    </row>
    <row r="201" spans="1:22" ht="23.1" customHeight="1" x14ac:dyDescent="0.2">
      <c r="A201" s="27"/>
      <c r="B201" s="31"/>
      <c r="C201" s="31"/>
      <c r="D201" s="31"/>
      <c r="E201" s="31"/>
      <c r="F201" s="31"/>
      <c r="G201" s="31"/>
      <c r="H201" s="31"/>
      <c r="I201" s="32"/>
      <c r="J201" s="32"/>
      <c r="K201" s="31"/>
      <c r="L201" s="31"/>
      <c r="M201" s="31"/>
      <c r="N201" s="31"/>
      <c r="O201" s="33"/>
      <c r="P201" s="33"/>
      <c r="Q201" s="31"/>
      <c r="R201" s="34">
        <v>95</v>
      </c>
      <c r="S201" s="35">
        <v>95</v>
      </c>
      <c r="T201" s="35">
        <v>95</v>
      </c>
      <c r="U201" s="36">
        <f t="shared" si="5"/>
        <v>100</v>
      </c>
      <c r="V201" s="31" t="s">
        <v>58</v>
      </c>
    </row>
    <row r="202" spans="1:22" ht="23.1" customHeight="1" x14ac:dyDescent="0.2">
      <c r="A202" s="27"/>
      <c r="B202" s="31"/>
      <c r="C202" s="31"/>
      <c r="D202" s="31"/>
      <c r="E202" s="31"/>
      <c r="F202" s="31"/>
      <c r="G202" s="31"/>
      <c r="H202" s="31"/>
      <c r="I202" s="32"/>
      <c r="J202" s="32"/>
      <c r="K202" s="31"/>
      <c r="L202" s="31"/>
      <c r="M202" s="31"/>
      <c r="N202" s="31"/>
      <c r="O202" s="33"/>
      <c r="P202" s="33"/>
      <c r="Q202" s="31"/>
      <c r="R202" s="34">
        <v>97.14</v>
      </c>
      <c r="S202" s="35">
        <v>97.14</v>
      </c>
      <c r="T202" s="35">
        <v>88.89</v>
      </c>
      <c r="U202" s="36">
        <f t="shared" si="5"/>
        <v>91.507103150092647</v>
      </c>
      <c r="V202" s="31" t="s">
        <v>67</v>
      </c>
    </row>
    <row r="203" spans="1:22" ht="23.1" customHeight="1" x14ac:dyDescent="0.2">
      <c r="A203" s="27"/>
      <c r="B203" s="31"/>
      <c r="C203" s="31"/>
      <c r="D203" s="31"/>
      <c r="E203" s="31"/>
      <c r="F203" s="31"/>
      <c r="G203" s="31"/>
      <c r="H203" s="31"/>
      <c r="I203" s="32"/>
      <c r="J203" s="32"/>
      <c r="K203" s="31"/>
      <c r="L203" s="31"/>
      <c r="M203" s="31"/>
      <c r="N203" s="31"/>
      <c r="O203" s="33"/>
      <c r="P203" s="33"/>
      <c r="Q203" s="31"/>
      <c r="R203" s="34">
        <v>45.71</v>
      </c>
      <c r="S203" s="35">
        <v>45.71</v>
      </c>
      <c r="T203" s="35">
        <v>45.71</v>
      </c>
      <c r="U203" s="36">
        <f t="shared" si="5"/>
        <v>100</v>
      </c>
      <c r="V203" s="31" t="s">
        <v>75</v>
      </c>
    </row>
    <row r="204" spans="1:22" ht="23.1" customHeight="1" x14ac:dyDescent="0.2">
      <c r="A204" s="27"/>
      <c r="B204" s="31"/>
      <c r="C204" s="31"/>
      <c r="D204" s="31"/>
      <c r="E204" s="31"/>
      <c r="F204" s="31"/>
      <c r="G204" s="31"/>
      <c r="H204" s="31"/>
      <c r="I204" s="32"/>
      <c r="J204" s="32"/>
      <c r="K204" s="31"/>
      <c r="L204" s="31"/>
      <c r="M204" s="31"/>
      <c r="N204" s="31"/>
      <c r="O204" s="33"/>
      <c r="P204" s="33"/>
      <c r="Q204" s="31"/>
      <c r="R204" s="34">
        <v>46.67</v>
      </c>
      <c r="S204" s="35">
        <v>46.67</v>
      </c>
      <c r="T204" s="35">
        <v>46.67</v>
      </c>
      <c r="U204" s="36">
        <f t="shared" si="5"/>
        <v>100</v>
      </c>
      <c r="V204" s="31" t="s">
        <v>51</v>
      </c>
    </row>
    <row r="205" spans="1:22" ht="23.1" customHeight="1" x14ac:dyDescent="0.2">
      <c r="A205" s="27"/>
      <c r="B205" s="31"/>
      <c r="C205" s="31"/>
      <c r="D205" s="31"/>
      <c r="E205" s="31"/>
      <c r="F205" s="31"/>
      <c r="G205" s="31"/>
      <c r="H205" s="31"/>
      <c r="I205" s="32"/>
      <c r="J205" s="32"/>
      <c r="K205" s="31"/>
      <c r="L205" s="31"/>
      <c r="M205" s="31"/>
      <c r="N205" s="31"/>
      <c r="O205" s="33"/>
      <c r="P205" s="33"/>
      <c r="Q205" s="31"/>
      <c r="R205" s="34">
        <v>68</v>
      </c>
      <c r="S205" s="35">
        <v>68</v>
      </c>
      <c r="T205" s="35">
        <v>100</v>
      </c>
      <c r="U205" s="36">
        <f t="shared" si="5"/>
        <v>147.05882352941177</v>
      </c>
      <c r="V205" s="31" t="s">
        <v>73</v>
      </c>
    </row>
    <row r="206" spans="1:22" ht="23.1" customHeight="1" x14ac:dyDescent="0.2">
      <c r="A206" s="27"/>
      <c r="B206" s="31"/>
      <c r="C206" s="31"/>
      <c r="D206" s="31"/>
      <c r="E206" s="31"/>
      <c r="F206" s="31"/>
      <c r="G206" s="31"/>
      <c r="H206" s="31"/>
      <c r="I206" s="32"/>
      <c r="J206" s="32"/>
      <c r="K206" s="31"/>
      <c r="L206" s="31"/>
      <c r="M206" s="31"/>
      <c r="N206" s="31"/>
      <c r="O206" s="33"/>
      <c r="P206" s="33"/>
      <c r="Q206" s="31"/>
      <c r="R206" s="34">
        <v>100</v>
      </c>
      <c r="S206" s="35">
        <v>100</v>
      </c>
      <c r="T206" s="35">
        <v>100</v>
      </c>
      <c r="U206" s="36">
        <f t="shared" si="5"/>
        <v>100</v>
      </c>
      <c r="V206" s="31" t="s">
        <v>62</v>
      </c>
    </row>
    <row r="207" spans="1:22" ht="23.1" customHeight="1" x14ac:dyDescent="0.2">
      <c r="A207" s="27"/>
      <c r="B207" s="31"/>
      <c r="C207" s="31"/>
      <c r="D207" s="31"/>
      <c r="E207" s="31"/>
      <c r="F207" s="31"/>
      <c r="G207" s="31"/>
      <c r="H207" s="31"/>
      <c r="I207" s="32"/>
      <c r="J207" s="32"/>
      <c r="K207" s="31"/>
      <c r="L207" s="31"/>
      <c r="M207" s="31"/>
      <c r="N207" s="31"/>
      <c r="O207" s="33"/>
      <c r="P207" s="33"/>
      <c r="Q207" s="31"/>
      <c r="R207" s="34">
        <v>100</v>
      </c>
      <c r="S207" s="35">
        <v>100</v>
      </c>
      <c r="T207" s="35">
        <v>100</v>
      </c>
      <c r="U207" s="36">
        <f t="shared" si="5"/>
        <v>100</v>
      </c>
      <c r="V207" s="31" t="s">
        <v>59</v>
      </c>
    </row>
    <row r="208" spans="1:22" ht="23.1" customHeight="1" x14ac:dyDescent="0.2">
      <c r="A208" s="27"/>
      <c r="B208" s="31"/>
      <c r="C208" s="31"/>
      <c r="D208" s="31"/>
      <c r="E208" s="31"/>
      <c r="F208" s="31"/>
      <c r="G208" s="31"/>
      <c r="H208" s="31"/>
      <c r="I208" s="32"/>
      <c r="J208" s="32"/>
      <c r="K208" s="31"/>
      <c r="L208" s="31"/>
      <c r="M208" s="31"/>
      <c r="N208" s="31"/>
      <c r="O208" s="33"/>
      <c r="P208" s="33"/>
      <c r="Q208" s="31"/>
      <c r="R208" s="34">
        <v>44</v>
      </c>
      <c r="S208" s="35">
        <v>44</v>
      </c>
      <c r="T208" s="35">
        <v>100</v>
      </c>
      <c r="U208" s="36">
        <f t="shared" si="5"/>
        <v>227.27272727272728</v>
      </c>
      <c r="V208" s="31" t="s">
        <v>54</v>
      </c>
    </row>
    <row r="209" spans="1:23" ht="23.1" customHeight="1" x14ac:dyDescent="0.2">
      <c r="A209" s="27"/>
      <c r="B209" s="31"/>
      <c r="C209" s="31"/>
      <c r="D209" s="31"/>
      <c r="E209" s="31"/>
      <c r="F209" s="31"/>
      <c r="G209" s="31"/>
      <c r="H209" s="31"/>
      <c r="I209" s="32"/>
      <c r="J209" s="32"/>
      <c r="K209" s="31"/>
      <c r="L209" s="31"/>
      <c r="M209" s="31"/>
      <c r="N209" s="31"/>
      <c r="O209" s="33"/>
      <c r="P209" s="33"/>
      <c r="Q209" s="31"/>
      <c r="R209" s="34">
        <v>53.33</v>
      </c>
      <c r="S209" s="35">
        <v>53.33</v>
      </c>
      <c r="T209" s="35">
        <v>53.33</v>
      </c>
      <c r="U209" s="36">
        <f t="shared" si="5"/>
        <v>100</v>
      </c>
      <c r="V209" s="31" t="s">
        <v>76</v>
      </c>
    </row>
    <row r="210" spans="1:23" ht="23.1" customHeight="1" x14ac:dyDescent="0.2">
      <c r="A210" s="27"/>
      <c r="B210" s="31"/>
      <c r="C210" s="31"/>
      <c r="D210" s="31"/>
      <c r="E210" s="31"/>
      <c r="F210" s="31"/>
      <c r="G210" s="31"/>
      <c r="H210" s="31"/>
      <c r="I210" s="32"/>
      <c r="J210" s="32"/>
      <c r="K210" s="31"/>
      <c r="L210" s="31"/>
      <c r="M210" s="31"/>
      <c r="N210" s="31"/>
      <c r="O210" s="33"/>
      <c r="P210" s="33"/>
      <c r="Q210" s="31"/>
      <c r="R210" s="34">
        <v>100</v>
      </c>
      <c r="S210" s="35">
        <v>100</v>
      </c>
      <c r="T210" s="35">
        <v>100</v>
      </c>
      <c r="U210" s="36">
        <f t="shared" si="5"/>
        <v>100</v>
      </c>
      <c r="V210" s="31" t="s">
        <v>55</v>
      </c>
    </row>
    <row r="211" spans="1:23" ht="23.1" customHeight="1" x14ac:dyDescent="0.2">
      <c r="A211" s="27"/>
      <c r="B211" s="31"/>
      <c r="C211" s="31"/>
      <c r="D211" s="31"/>
      <c r="E211" s="31"/>
      <c r="F211" s="31"/>
      <c r="G211" s="31"/>
      <c r="H211" s="31"/>
      <c r="I211" s="32"/>
      <c r="J211" s="32"/>
      <c r="K211" s="31"/>
      <c r="L211" s="31"/>
      <c r="M211" s="31"/>
      <c r="N211" s="31"/>
      <c r="O211" s="33"/>
      <c r="P211" s="33"/>
      <c r="Q211" s="31"/>
      <c r="R211" s="34">
        <v>100</v>
      </c>
      <c r="S211" s="35">
        <v>100</v>
      </c>
      <c r="T211" s="35">
        <v>100</v>
      </c>
      <c r="U211" s="36">
        <f t="shared" si="5"/>
        <v>100</v>
      </c>
      <c r="V211" s="31" t="s">
        <v>57</v>
      </c>
    </row>
    <row r="212" spans="1:23" ht="23.1" customHeight="1" x14ac:dyDescent="0.2">
      <c r="A212" s="27"/>
      <c r="B212" s="31"/>
      <c r="C212" s="31"/>
      <c r="D212" s="31"/>
      <c r="E212" s="31"/>
      <c r="F212" s="31"/>
      <c r="G212" s="31"/>
      <c r="H212" s="31"/>
      <c r="I212" s="32"/>
      <c r="J212" s="32"/>
      <c r="K212" s="31"/>
      <c r="L212" s="31"/>
      <c r="M212" s="31"/>
      <c r="N212" s="31"/>
      <c r="O212" s="33"/>
      <c r="P212" s="33"/>
      <c r="Q212" s="31"/>
      <c r="R212" s="34">
        <v>62</v>
      </c>
      <c r="S212" s="35">
        <v>62</v>
      </c>
      <c r="T212" s="35">
        <v>62</v>
      </c>
      <c r="U212" s="36">
        <f t="shared" si="5"/>
        <v>100</v>
      </c>
      <c r="V212" s="31" t="s">
        <v>74</v>
      </c>
    </row>
    <row r="213" spans="1:23" ht="23.1" customHeight="1" x14ac:dyDescent="0.2">
      <c r="A213" s="27"/>
      <c r="B213" s="31"/>
      <c r="C213" s="31"/>
      <c r="D213" s="31"/>
      <c r="E213" s="31"/>
      <c r="F213" s="31"/>
      <c r="G213" s="31"/>
      <c r="H213" s="31"/>
      <c r="I213" s="32"/>
      <c r="J213" s="32"/>
      <c r="K213" s="31"/>
      <c r="L213" s="31"/>
      <c r="M213" s="31"/>
      <c r="N213" s="31"/>
      <c r="O213" s="33"/>
      <c r="P213" s="33"/>
      <c r="Q213" s="31"/>
      <c r="R213" s="34">
        <v>78</v>
      </c>
      <c r="S213" s="35">
        <v>78</v>
      </c>
      <c r="T213" s="35">
        <v>77.78</v>
      </c>
      <c r="U213" s="36">
        <f t="shared" si="5"/>
        <v>99.71794871794873</v>
      </c>
      <c r="V213" s="31" t="s">
        <v>70</v>
      </c>
    </row>
    <row r="214" spans="1:23" ht="23.1" customHeight="1" thickBot="1" x14ac:dyDescent="0.25">
      <c r="A214" s="27"/>
      <c r="B214" s="31"/>
      <c r="C214" s="31"/>
      <c r="D214" s="31"/>
      <c r="E214" s="31"/>
      <c r="F214" s="31"/>
      <c r="G214" s="31"/>
      <c r="H214" s="31"/>
      <c r="I214" s="32"/>
      <c r="J214" s="32"/>
      <c r="K214" s="31"/>
      <c r="L214" s="31"/>
      <c r="M214" s="31"/>
      <c r="N214" s="31"/>
      <c r="O214" s="33"/>
      <c r="P214" s="33"/>
      <c r="Q214" s="31"/>
      <c r="R214" s="34">
        <v>97.4</v>
      </c>
      <c r="S214" s="35">
        <v>97.4</v>
      </c>
      <c r="T214" s="35">
        <v>97.4</v>
      </c>
      <c r="U214" s="36">
        <f t="shared" si="5"/>
        <v>100</v>
      </c>
      <c r="V214" s="31" t="s">
        <v>64</v>
      </c>
    </row>
    <row r="215" spans="1:23" ht="22.5" customHeight="1" thickTop="1" thickBot="1" x14ac:dyDescent="0.25">
      <c r="B215" s="8" t="s">
        <v>96</v>
      </c>
      <c r="C215" s="9"/>
      <c r="D215" s="9"/>
      <c r="E215" s="9"/>
      <c r="F215" s="9"/>
      <c r="G215" s="9"/>
      <c r="H215" s="10"/>
      <c r="I215" s="10"/>
      <c r="J215" s="10"/>
      <c r="K215" s="10"/>
      <c r="L215" s="10"/>
      <c r="M215" s="10"/>
      <c r="N215" s="10"/>
      <c r="O215" s="10"/>
      <c r="P215" s="10"/>
      <c r="Q215" s="10"/>
      <c r="R215" s="10"/>
      <c r="S215" s="10"/>
      <c r="T215" s="10"/>
      <c r="U215" s="10"/>
      <c r="V215" s="11"/>
      <c r="W215" s="37"/>
    </row>
    <row r="216" spans="1:23" ht="32.25" customHeight="1" thickTop="1" x14ac:dyDescent="0.2">
      <c r="B216" s="38"/>
      <c r="C216" s="39"/>
      <c r="D216" s="39"/>
      <c r="E216" s="39"/>
      <c r="F216" s="39"/>
      <c r="G216" s="39"/>
      <c r="H216" s="40"/>
      <c r="I216" s="40"/>
      <c r="J216" s="40"/>
      <c r="K216" s="40"/>
      <c r="L216" s="40"/>
      <c r="M216" s="40"/>
      <c r="N216" s="40"/>
      <c r="O216" s="40"/>
      <c r="P216" s="41"/>
      <c r="Q216" s="42"/>
      <c r="R216" s="24" t="s">
        <v>97</v>
      </c>
      <c r="S216" s="23" t="s">
        <v>98</v>
      </c>
      <c r="T216" s="24" t="s">
        <v>99</v>
      </c>
      <c r="U216" s="24" t="s">
        <v>100</v>
      </c>
      <c r="V216" s="66"/>
    </row>
    <row r="217" spans="1:23" ht="30" customHeight="1" thickBot="1" x14ac:dyDescent="0.25">
      <c r="B217" s="43"/>
      <c r="C217" s="44"/>
      <c r="D217" s="44"/>
      <c r="E217" s="44"/>
      <c r="F217" s="44"/>
      <c r="G217" s="44"/>
      <c r="H217" s="45"/>
      <c r="I217" s="45"/>
      <c r="J217" s="45"/>
      <c r="K217" s="45"/>
      <c r="L217" s="45"/>
      <c r="M217" s="45"/>
      <c r="N217" s="45"/>
      <c r="O217" s="45"/>
      <c r="P217" s="46"/>
      <c r="Q217" s="47"/>
      <c r="R217" s="48" t="s">
        <v>101</v>
      </c>
      <c r="S217" s="47" t="s">
        <v>101</v>
      </c>
      <c r="T217" s="47" t="s">
        <v>101</v>
      </c>
      <c r="U217" s="47" t="s">
        <v>102</v>
      </c>
      <c r="V217" s="67"/>
    </row>
    <row r="218" spans="1:23" ht="13.5" customHeight="1" thickBot="1" x14ac:dyDescent="0.25">
      <c r="B218" s="68" t="s">
        <v>103</v>
      </c>
      <c r="C218" s="69"/>
      <c r="D218" s="69"/>
      <c r="E218" s="49"/>
      <c r="F218" s="49"/>
      <c r="G218" s="49"/>
      <c r="H218" s="50"/>
      <c r="I218" s="50"/>
      <c r="J218" s="50"/>
      <c r="K218" s="50"/>
      <c r="L218" s="50"/>
      <c r="M218" s="50"/>
      <c r="N218" s="50"/>
      <c r="O218" s="50"/>
      <c r="P218" s="51"/>
      <c r="Q218" s="51"/>
      <c r="R218" s="50">
        <v>72045.188146999993</v>
      </c>
      <c r="S218" s="51">
        <v>72045.188146999993</v>
      </c>
      <c r="T218" s="50">
        <v>74367.809227799982</v>
      </c>
      <c r="U218" s="51">
        <v>103.22383928828245</v>
      </c>
      <c r="V218" s="50"/>
    </row>
    <row r="219" spans="1:23" ht="13.5" customHeight="1" thickBot="1" x14ac:dyDescent="0.25">
      <c r="B219" s="70" t="s">
        <v>104</v>
      </c>
      <c r="C219" s="71"/>
      <c r="D219" s="71"/>
      <c r="E219" s="52"/>
      <c r="F219" s="52"/>
      <c r="G219" s="52"/>
      <c r="H219" s="53"/>
      <c r="I219" s="53"/>
      <c r="J219" s="53"/>
      <c r="K219" s="53"/>
      <c r="L219" s="53"/>
      <c r="M219" s="53"/>
      <c r="N219" s="53"/>
      <c r="O219" s="53"/>
      <c r="P219" s="54"/>
      <c r="Q219" s="54"/>
      <c r="R219" s="53">
        <v>74367.809227799982</v>
      </c>
      <c r="S219" s="54">
        <v>74367.809227799982</v>
      </c>
      <c r="T219" s="53">
        <v>74367.809227799982</v>
      </c>
      <c r="U219" s="54">
        <v>100</v>
      </c>
      <c r="V219" s="53"/>
    </row>
    <row r="220" spans="1:23" s="55" customFormat="1" ht="14.85" customHeight="1" thickTop="1" thickBot="1" x14ac:dyDescent="0.25">
      <c r="B220" s="56" t="s">
        <v>105</v>
      </c>
      <c r="C220" s="57"/>
      <c r="D220" s="57"/>
      <c r="E220" s="57"/>
      <c r="F220" s="57"/>
      <c r="G220" s="57"/>
      <c r="H220" s="58"/>
      <c r="I220" s="58"/>
      <c r="J220" s="58"/>
      <c r="K220" s="58"/>
      <c r="L220" s="58"/>
      <c r="M220" s="58"/>
      <c r="N220" s="58"/>
      <c r="O220" s="58"/>
      <c r="P220" s="58"/>
      <c r="Q220" s="58"/>
      <c r="R220" s="58"/>
      <c r="S220" s="58"/>
      <c r="T220" s="58"/>
      <c r="U220" s="58"/>
      <c r="V220" s="59"/>
    </row>
    <row r="221" spans="1:23" ht="44.25" customHeight="1" thickTop="1" x14ac:dyDescent="0.2">
      <c r="B221" s="72" t="s">
        <v>106</v>
      </c>
      <c r="C221" s="73"/>
      <c r="D221" s="73"/>
      <c r="E221" s="73"/>
      <c r="F221" s="73"/>
      <c r="G221" s="73"/>
      <c r="H221" s="73"/>
      <c r="I221" s="73"/>
      <c r="J221" s="73"/>
      <c r="K221" s="73"/>
      <c r="L221" s="73"/>
      <c r="M221" s="73"/>
      <c r="N221" s="73"/>
      <c r="O221" s="73"/>
      <c r="P221" s="73"/>
      <c r="Q221" s="73"/>
      <c r="R221" s="73"/>
      <c r="S221" s="73"/>
      <c r="T221" s="73"/>
      <c r="U221" s="73"/>
      <c r="V221" s="74"/>
    </row>
    <row r="222" spans="1:23" ht="409.5" customHeight="1" x14ac:dyDescent="0.2">
      <c r="B222" s="60" t="s">
        <v>107</v>
      </c>
      <c r="C222" s="61"/>
      <c r="D222" s="61"/>
      <c r="E222" s="61"/>
      <c r="F222" s="61"/>
      <c r="G222" s="61"/>
      <c r="H222" s="61"/>
      <c r="I222" s="61"/>
      <c r="J222" s="61"/>
      <c r="K222" s="61"/>
      <c r="L222" s="61"/>
      <c r="M222" s="61"/>
      <c r="N222" s="61"/>
      <c r="O222" s="61"/>
      <c r="P222" s="61"/>
      <c r="Q222" s="61"/>
      <c r="R222" s="61"/>
      <c r="S222" s="61"/>
      <c r="T222" s="61"/>
      <c r="U222" s="61"/>
      <c r="V222" s="62"/>
    </row>
    <row r="223" spans="1:23" ht="409.5" customHeight="1" x14ac:dyDescent="0.2">
      <c r="B223" s="60" t="s">
        <v>108</v>
      </c>
      <c r="C223" s="61"/>
      <c r="D223" s="61"/>
      <c r="E223" s="61"/>
      <c r="F223" s="61"/>
      <c r="G223" s="61"/>
      <c r="H223" s="61"/>
      <c r="I223" s="61"/>
      <c r="J223" s="61"/>
      <c r="K223" s="61"/>
      <c r="L223" s="61"/>
      <c r="M223" s="61"/>
      <c r="N223" s="61"/>
      <c r="O223" s="61"/>
      <c r="P223" s="61"/>
      <c r="Q223" s="61"/>
      <c r="R223" s="61"/>
      <c r="S223" s="61"/>
      <c r="T223" s="61"/>
      <c r="U223" s="61"/>
      <c r="V223" s="62"/>
    </row>
    <row r="224" spans="1:23" ht="409.5" customHeight="1" x14ac:dyDescent="0.2">
      <c r="B224" s="60" t="s">
        <v>109</v>
      </c>
      <c r="C224" s="61"/>
      <c r="D224" s="61"/>
      <c r="E224" s="61"/>
      <c r="F224" s="61"/>
      <c r="G224" s="61"/>
      <c r="H224" s="61"/>
      <c r="I224" s="61"/>
      <c r="J224" s="61"/>
      <c r="K224" s="61"/>
      <c r="L224" s="61"/>
      <c r="M224" s="61"/>
      <c r="N224" s="61"/>
      <c r="O224" s="61"/>
      <c r="P224" s="61"/>
      <c r="Q224" s="61"/>
      <c r="R224" s="61"/>
      <c r="S224" s="61"/>
      <c r="T224" s="61"/>
      <c r="U224" s="61"/>
      <c r="V224" s="62"/>
    </row>
    <row r="225" spans="2:22" ht="409.5" customHeight="1" x14ac:dyDescent="0.2">
      <c r="B225" s="60" t="s">
        <v>110</v>
      </c>
      <c r="C225" s="61"/>
      <c r="D225" s="61"/>
      <c r="E225" s="61"/>
      <c r="F225" s="61"/>
      <c r="G225" s="61"/>
      <c r="H225" s="61"/>
      <c r="I225" s="61"/>
      <c r="J225" s="61"/>
      <c r="K225" s="61"/>
      <c r="L225" s="61"/>
      <c r="M225" s="61"/>
      <c r="N225" s="61"/>
      <c r="O225" s="61"/>
      <c r="P225" s="61"/>
      <c r="Q225" s="61"/>
      <c r="R225" s="61"/>
      <c r="S225" s="61"/>
      <c r="T225" s="61"/>
      <c r="U225" s="61"/>
      <c r="V225" s="62"/>
    </row>
    <row r="226" spans="2:22" ht="409.5" customHeight="1" x14ac:dyDescent="0.2">
      <c r="B226" s="60" t="s">
        <v>111</v>
      </c>
      <c r="C226" s="61"/>
      <c r="D226" s="61"/>
      <c r="E226" s="61"/>
      <c r="F226" s="61"/>
      <c r="G226" s="61"/>
      <c r="H226" s="61"/>
      <c r="I226" s="61"/>
      <c r="J226" s="61"/>
      <c r="K226" s="61"/>
      <c r="L226" s="61"/>
      <c r="M226" s="61"/>
      <c r="N226" s="61"/>
      <c r="O226" s="61"/>
      <c r="P226" s="61"/>
      <c r="Q226" s="61"/>
      <c r="R226" s="61"/>
      <c r="S226" s="61"/>
      <c r="T226" s="61"/>
      <c r="U226" s="61"/>
      <c r="V226" s="62"/>
    </row>
    <row r="227" spans="2:22" ht="409.5" customHeight="1" x14ac:dyDescent="0.2">
      <c r="B227" s="60" t="s">
        <v>112</v>
      </c>
      <c r="C227" s="61"/>
      <c r="D227" s="61"/>
      <c r="E227" s="61"/>
      <c r="F227" s="61"/>
      <c r="G227" s="61"/>
      <c r="H227" s="61"/>
      <c r="I227" s="61"/>
      <c r="J227" s="61"/>
      <c r="K227" s="61"/>
      <c r="L227" s="61"/>
      <c r="M227" s="61"/>
      <c r="N227" s="61"/>
      <c r="O227" s="61"/>
      <c r="P227" s="61"/>
      <c r="Q227" s="61"/>
      <c r="R227" s="61"/>
      <c r="S227" s="61"/>
      <c r="T227" s="61"/>
      <c r="U227" s="61"/>
      <c r="V227" s="62"/>
    </row>
  </sheetData>
  <mergeCells count="5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3:H113"/>
    <mergeCell ref="I113:K113"/>
    <mergeCell ref="L113:O113"/>
    <mergeCell ref="C11:H11"/>
    <mergeCell ref="I11:K11"/>
    <mergeCell ref="L11:O11"/>
    <mergeCell ref="B12:V12"/>
    <mergeCell ref="C45:H45"/>
    <mergeCell ref="I45:K45"/>
    <mergeCell ref="L45:O45"/>
    <mergeCell ref="B46:V46"/>
    <mergeCell ref="C79:H79"/>
    <mergeCell ref="I79:K79"/>
    <mergeCell ref="L79:O79"/>
    <mergeCell ref="B80:V80"/>
    <mergeCell ref="B222:V222"/>
    <mergeCell ref="B114:V114"/>
    <mergeCell ref="C147:H147"/>
    <mergeCell ref="I147:K147"/>
    <mergeCell ref="L147:O147"/>
    <mergeCell ref="B148:V148"/>
    <mergeCell ref="C181:H181"/>
    <mergeCell ref="I181:K181"/>
    <mergeCell ref="L181:O181"/>
    <mergeCell ref="B182:V182"/>
    <mergeCell ref="V216:V217"/>
    <mergeCell ref="B218:D218"/>
    <mergeCell ref="B219:D219"/>
    <mergeCell ref="B221:V221"/>
    <mergeCell ref="B223:V223"/>
    <mergeCell ref="B224:V224"/>
    <mergeCell ref="B225:V225"/>
    <mergeCell ref="B226:V226"/>
    <mergeCell ref="B227:V227"/>
  </mergeCells>
  <printOptions horizontalCentered="1"/>
  <pageMargins left="0.78740157480314965" right="0.78740157480314965" top="0.98425196850393704" bottom="0.98425196850393704" header="0" footer="0.3937007874015748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2015-01-27T18:47:54Z</cp:lastPrinted>
  <dcterms:created xsi:type="dcterms:W3CDTF">2009-03-25T01:44:41Z</dcterms:created>
  <dcterms:modified xsi:type="dcterms:W3CDTF">2015-01-27T18:48:00Z</dcterms:modified>
</cp:coreProperties>
</file>